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І квартал 2025 року\"/>
    </mc:Choice>
  </mc:AlternateContent>
  <xr:revisionPtr revIDLastSave="0" documentId="8_{520A4880-22D6-4F9D-8150-D9C09EFB78E9}" xr6:coauthVersionLast="47" xr6:coauthVersionMax="47" xr10:uidLastSave="{00000000-0000-0000-0000-000000000000}"/>
  <bookViews>
    <workbookView xWindow="-120" yWindow="-120" windowWidth="29040" windowHeight="15840" xr2:uid="{E7CB310C-383D-48AF-842A-2C3075B50E3E}"/>
  </bookViews>
  <sheets>
    <sheet name="Аркуш1" sheetId="1" r:id="rId1"/>
  </sheets>
  <definedNames>
    <definedName name="_xlnm.Print_Titles" localSheetId="0">Аркуш1!$3:$3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9" i="1"/>
  <c r="K10" i="1"/>
  <c r="K11" i="1"/>
  <c r="K13" i="1"/>
  <c r="K14" i="1"/>
  <c r="K15" i="1"/>
  <c r="K16" i="1"/>
  <c r="K17" i="1"/>
  <c r="K18" i="1"/>
  <c r="K19" i="1"/>
  <c r="K20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3" i="1"/>
  <c r="K45" i="1"/>
  <c r="K46" i="1"/>
  <c r="K47" i="1"/>
  <c r="K48" i="1"/>
  <c r="K49" i="1"/>
  <c r="K50" i="1"/>
  <c r="K51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69" i="1"/>
  <c r="K70" i="1"/>
  <c r="K71" i="1"/>
  <c r="K72" i="1"/>
  <c r="K77" i="1"/>
  <c r="K78" i="1"/>
  <c r="K79" i="1"/>
  <c r="K80" i="1"/>
  <c r="K82" i="1"/>
  <c r="K83" i="1"/>
  <c r="K84" i="1"/>
  <c r="K86" i="1"/>
  <c r="K87" i="1"/>
  <c r="K88" i="1"/>
  <c r="K89" i="1"/>
  <c r="K90" i="1"/>
  <c r="K92" i="1"/>
  <c r="K93" i="1"/>
  <c r="K94" i="1"/>
  <c r="K95" i="1"/>
  <c r="K4" i="1"/>
  <c r="J5" i="1"/>
  <c r="J6" i="1"/>
  <c r="J7" i="1"/>
  <c r="J9" i="1"/>
  <c r="J10" i="1"/>
  <c r="J11" i="1"/>
  <c r="J13" i="1"/>
  <c r="J14" i="1"/>
  <c r="J15" i="1"/>
  <c r="J16" i="1"/>
  <c r="J17" i="1"/>
  <c r="J18" i="1"/>
  <c r="J19" i="1"/>
  <c r="J20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69" i="1"/>
  <c r="J70" i="1"/>
  <c r="J71" i="1"/>
  <c r="J72" i="1"/>
  <c r="J77" i="1"/>
  <c r="J78" i="1"/>
  <c r="J79" i="1"/>
  <c r="J80" i="1"/>
  <c r="J82" i="1"/>
  <c r="J83" i="1"/>
  <c r="J84" i="1"/>
  <c r="J85" i="1"/>
  <c r="J86" i="1"/>
  <c r="J87" i="1"/>
  <c r="J88" i="1"/>
  <c r="J89" i="1"/>
  <c r="J90" i="1"/>
  <c r="J92" i="1"/>
  <c r="J93" i="1"/>
  <c r="J94" i="1"/>
  <c r="J95" i="1"/>
  <c r="J4" i="1"/>
  <c r="I5" i="1"/>
  <c r="I6" i="1"/>
  <c r="I7" i="1"/>
  <c r="I9" i="1"/>
  <c r="I10" i="1"/>
  <c r="I11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5" i="1"/>
  <c r="I66" i="1"/>
  <c r="I67" i="1"/>
  <c r="I68" i="1"/>
  <c r="I69" i="1"/>
  <c r="I70" i="1"/>
  <c r="I71" i="1"/>
  <c r="I72" i="1"/>
  <c r="I77" i="1"/>
  <c r="I78" i="1"/>
  <c r="I79" i="1"/>
  <c r="I80" i="1"/>
  <c r="I82" i="1"/>
  <c r="I83" i="1"/>
  <c r="I87" i="1"/>
  <c r="I88" i="1"/>
  <c r="I89" i="1"/>
  <c r="I90" i="1"/>
  <c r="I94" i="1"/>
  <c r="I95" i="1"/>
  <c r="I4" i="1"/>
  <c r="H5" i="1"/>
  <c r="H6" i="1"/>
  <c r="H7" i="1"/>
  <c r="H9" i="1"/>
  <c r="H10" i="1"/>
  <c r="H11" i="1"/>
  <c r="H13" i="1"/>
  <c r="H14" i="1"/>
  <c r="H15" i="1"/>
  <c r="H16" i="1"/>
  <c r="H17" i="1"/>
  <c r="H18" i="1"/>
  <c r="H19" i="1"/>
  <c r="H2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2" i="1"/>
  <c r="H83" i="1"/>
  <c r="H87" i="1"/>
  <c r="H88" i="1"/>
  <c r="H89" i="1"/>
  <c r="H90" i="1"/>
  <c r="H92" i="1"/>
  <c r="H94" i="1"/>
  <c r="H95" i="1"/>
  <c r="H4" i="1"/>
</calcChain>
</file>

<file path=xl/sharedStrings.xml><?xml version="1.0" encoding="utf-8"?>
<sst xmlns="http://schemas.openxmlformats.org/spreadsheetml/2006/main" count="104" uniqueCount="101">
  <si>
    <t>тис. грн.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</si>
  <si>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</si>
  <si>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</si>
  <si>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</si>
  <si>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</si>
  <si>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</si>
  <si>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</si>
  <si>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</si>
  <si>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</si>
  <si>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</si>
  <si>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Авансовий внесок з податку на доходи фізичних осіб, що сплачується платниками податку, які здійснюють роздрібну торгівлю пальним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</si>
  <si>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</si>
  <si>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</si>
  <si>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</si>
  <si>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</si>
  <si>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</si>
  <si>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</si>
  <si>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</si>
  <si>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</si>
  <si>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</si>
  <si>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</si>
  <si>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</si>
  <si>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</si>
  <si>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</si>
  <si>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</si>
  <si>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</si>
  <si>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</si>
  <si>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</si>
  <si>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</si>
  <si>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</si>
  <si>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</si>
  <si>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</si>
  <si>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</si>
  <si>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</si>
  <si>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</si>
  <si>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</si>
  <si>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</si>
  <si>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</si>
  <si>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</si>
  <si>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</si>
  <si>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</si>
  <si>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</si>
  <si>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</si>
  <si>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</si>
  <si>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</si>
  <si>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</si>
  <si>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</si>
  <si>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</si>
  <si>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</si>
  <si>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</si>
  <si>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</si>
  <si>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</si>
  <si>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</si>
  <si>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</si>
  <si>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</si>
  <si>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</si>
  <si>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</si>
  <si>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</si>
  <si>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</si>
  <si>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</si>
  <si>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</si>
  <si>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</si>
  <si>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</si>
  <si>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</si>
  <si>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</si>
  <si>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</si>
  <si>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</si>
  <si>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</si>
  <si>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</si>
  <si>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</si>
  <si>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</si>
  <si>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</si>
  <si>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</si>
  <si>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</si>
  <si>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</si>
  <si>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</si>
  <si>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</si>
  <si>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</si>
  <si>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</si>
  <si>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</si>
  <si>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</si>
  <si>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</si>
  <si>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</si>
  <si>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</si>
  <si>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</si>
  <si>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</si>
  <si>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</si>
  <si>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</si>
  <si>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</si>
  <si>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Усього ( без урахування трансфертів) </t>
  </si>
  <si>
    <t xml:space="preserve">Усього </t>
  </si>
  <si>
    <t>Затверджений план на рік</t>
  </si>
  <si>
    <t>План на рік з урахуванням змін</t>
  </si>
  <si>
    <t>План на І квартал з урахуванням змін</t>
  </si>
  <si>
    <t>Фактичні надходження за І квартал 2024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</si>
  <si>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</si>
  <si>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</si>
  <si>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</si>
  <si>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 xml:space="preserve">Доходи загального фонду міського бюджету за І квартал 2025 року        
</t>
  </si>
  <si>
    <t>Фактичні надходження за І квартал 2025 року</t>
  </si>
  <si>
    <t>% до фактичних надходжень за І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</si>
</sst>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9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1" xfId="0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9" fontId="3" fillId="0" borderId="1" xfId="0" applyNumberFormat="1" applyFont="1" applyBorder="1" applyAlignment="1">
      <alignment vertical="center"/>
    </xf>
    <xf numFmtId="169" fontId="4" fillId="2" borderId="1" xfId="0" applyNumberFormat="1" applyFont="1" applyFill="1" applyBorder="1" applyAlignment="1">
      <alignment horizontal="center" vertical="center"/>
    </xf>
  </cellXfs>
  <cellStyles count="4">
    <cellStyle name="Звичайний" xfId="0" builtinId="0"/>
    <cellStyle name="Звичайний 2" xfId="1" xr:uid="{1D1D5C0A-7E2C-47AF-8458-D77BF3D85C6F}"/>
    <cellStyle name="Обычный 2" xfId="2" xr:uid="{B7F75E8A-A110-42BA-8C34-B8C45ECE26E3}"/>
    <cellStyle name="Обычный 3" xfId="3" xr:uid="{8F7FF24C-888F-419B-802A-B00532D4D937}"/>
  </cellStyles>
  <dxfs count="1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4654-435D-4E95-8852-95EDC8717984}">
  <sheetPr>
    <pageSetUpPr fitToPage="1"/>
  </sheetPr>
  <dimension ref="A1:K95"/>
  <sheetViews>
    <sheetView tabSelected="1" topLeftCell="B1" workbookViewId="0">
      <selection activeCell="K8" sqref="K8"/>
    </sheetView>
  </sheetViews>
  <sheetFormatPr defaultRowHeight="20.25" x14ac:dyDescent="0.3"/>
  <cols>
    <col min="1" max="1" width="0" style="3" hidden="1" customWidth="1"/>
    <col min="2" max="2" width="50.7109375" style="4" customWidth="1"/>
    <col min="3" max="3" width="20" style="5" customWidth="1"/>
    <col min="4" max="5" width="20.28515625" style="5" customWidth="1"/>
    <col min="6" max="6" width="20.140625" style="5" customWidth="1"/>
    <col min="7" max="7" width="20" style="5" customWidth="1"/>
    <col min="8" max="8" width="17.42578125" style="5" customWidth="1"/>
    <col min="9" max="9" width="12.42578125" style="3" customWidth="1"/>
    <col min="10" max="10" width="19.140625" style="3" customWidth="1"/>
    <col min="11" max="11" width="18.85546875" style="3" customWidth="1"/>
    <col min="12" max="16384" width="9.140625" style="3"/>
  </cols>
  <sheetData>
    <row r="1" spans="1:11" x14ac:dyDescent="0.3">
      <c r="B1" s="2" t="s">
        <v>98</v>
      </c>
      <c r="C1" s="1"/>
      <c r="D1" s="1"/>
      <c r="E1" s="1"/>
      <c r="F1" s="1"/>
      <c r="G1" s="1"/>
      <c r="H1" s="1"/>
      <c r="I1" s="1"/>
      <c r="J1" s="1"/>
    </row>
    <row r="2" spans="1:11" x14ac:dyDescent="0.3">
      <c r="H2" s="6"/>
      <c r="K2" s="6" t="s">
        <v>0</v>
      </c>
    </row>
    <row r="3" spans="1:11" ht="105.75" customHeight="1" x14ac:dyDescent="0.3">
      <c r="A3" s="7"/>
      <c r="B3" s="8" t="s">
        <v>1</v>
      </c>
      <c r="C3" s="9" t="s">
        <v>94</v>
      </c>
      <c r="D3" s="9" t="s">
        <v>91</v>
      </c>
      <c r="E3" s="9" t="s">
        <v>92</v>
      </c>
      <c r="F3" s="9" t="s">
        <v>93</v>
      </c>
      <c r="G3" s="9" t="s">
        <v>99</v>
      </c>
      <c r="H3" s="9" t="s">
        <v>100</v>
      </c>
      <c r="I3" s="9" t="s">
        <v>95</v>
      </c>
      <c r="J3" s="9" t="s">
        <v>96</v>
      </c>
      <c r="K3" s="9" t="s">
        <v>97</v>
      </c>
    </row>
    <row r="4" spans="1:11" x14ac:dyDescent="0.3">
      <c r="A4" s="10">
        <v>1</v>
      </c>
      <c r="B4" s="11" t="s">
        <v>2</v>
      </c>
      <c r="C4" s="12">
        <v>43046.685689999984</v>
      </c>
      <c r="D4" s="12">
        <v>219500</v>
      </c>
      <c r="E4" s="12">
        <v>221135</v>
      </c>
      <c r="F4" s="12">
        <v>50261</v>
      </c>
      <c r="G4" s="12">
        <v>52505.229470000013</v>
      </c>
      <c r="H4" s="13">
        <f>G4/C4*100</f>
        <v>121.97275731775399</v>
      </c>
      <c r="I4" s="13">
        <f>G4/D4*100</f>
        <v>23.9203778906606</v>
      </c>
      <c r="J4" s="13">
        <f>G4/E4*100</f>
        <v>23.743518425396257</v>
      </c>
      <c r="K4" s="13">
        <f>G4/F4*100</f>
        <v>104.46515085254973</v>
      </c>
    </row>
    <row r="5" spans="1:11" ht="60.75" x14ac:dyDescent="0.3">
      <c r="A5" s="10">
        <v>1</v>
      </c>
      <c r="B5" s="11" t="s">
        <v>3</v>
      </c>
      <c r="C5" s="12">
        <v>23722.869399999996</v>
      </c>
      <c r="D5" s="12">
        <v>126550</v>
      </c>
      <c r="E5" s="12">
        <v>126850</v>
      </c>
      <c r="F5" s="12">
        <v>27505</v>
      </c>
      <c r="G5" s="12">
        <v>29171.936949999999</v>
      </c>
      <c r="H5" s="13">
        <f t="shared" ref="H5:H68" si="0">G5/C5*100</f>
        <v>122.96968152596249</v>
      </c>
      <c r="I5" s="13">
        <f t="shared" ref="I5:I68" si="1">G5/D5*100</f>
        <v>23.051708376135917</v>
      </c>
      <c r="J5" s="13">
        <f t="shared" ref="J5:J68" si="2">G5/E5*100</f>
        <v>22.997191131257392</v>
      </c>
      <c r="K5" s="13">
        <f t="shared" ref="K5:K68" si="3">G5/F5*100</f>
        <v>106.06048700236322</v>
      </c>
    </row>
    <row r="6" spans="1:11" ht="40.5" x14ac:dyDescent="0.3">
      <c r="A6" s="10">
        <v>1</v>
      </c>
      <c r="B6" s="11" t="s">
        <v>4</v>
      </c>
      <c r="C6" s="12">
        <v>23695.710319999998</v>
      </c>
      <c r="D6" s="12">
        <v>126500</v>
      </c>
      <c r="E6" s="12">
        <v>126800</v>
      </c>
      <c r="F6" s="12">
        <v>27480</v>
      </c>
      <c r="G6" s="12">
        <v>29128.90713</v>
      </c>
      <c r="H6" s="13">
        <f t="shared" si="0"/>
        <v>122.92903119014835</v>
      </c>
      <c r="I6" s="13">
        <f t="shared" si="1"/>
        <v>23.026804055335965</v>
      </c>
      <c r="J6" s="13">
        <f t="shared" si="2"/>
        <v>22.972324235015773</v>
      </c>
      <c r="K6" s="13">
        <f t="shared" si="3"/>
        <v>106.00038984716159</v>
      </c>
    </row>
    <row r="7" spans="1:11" ht="81" x14ac:dyDescent="0.3">
      <c r="A7" s="10">
        <v>0</v>
      </c>
      <c r="B7" s="11" t="s">
        <v>5</v>
      </c>
      <c r="C7" s="12">
        <v>20459.597309999997</v>
      </c>
      <c r="D7" s="12">
        <v>95000</v>
      </c>
      <c r="E7" s="12">
        <v>95300</v>
      </c>
      <c r="F7" s="12">
        <v>24300</v>
      </c>
      <c r="G7" s="12">
        <v>24940.21127</v>
      </c>
      <c r="H7" s="13">
        <f t="shared" si="0"/>
        <v>121.89981499689647</v>
      </c>
      <c r="I7" s="13">
        <f t="shared" si="1"/>
        <v>26.252853968421054</v>
      </c>
      <c r="J7" s="13">
        <f t="shared" si="2"/>
        <v>26.170211196222454</v>
      </c>
      <c r="K7" s="13">
        <f t="shared" si="3"/>
        <v>102.6346142798354</v>
      </c>
    </row>
    <row r="8" spans="1:11" ht="141.75" x14ac:dyDescent="0.3">
      <c r="A8" s="10">
        <v>0</v>
      </c>
      <c r="B8" s="11" t="s">
        <v>6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3"/>
      <c r="I8" s="13"/>
      <c r="J8" s="13"/>
      <c r="K8" s="13"/>
    </row>
    <row r="9" spans="1:11" ht="81" x14ac:dyDescent="0.3">
      <c r="A9" s="10">
        <v>0</v>
      </c>
      <c r="B9" s="11" t="s">
        <v>7</v>
      </c>
      <c r="C9" s="12">
        <v>2468.7662200000004</v>
      </c>
      <c r="D9" s="12">
        <v>28000</v>
      </c>
      <c r="E9" s="12">
        <v>28000</v>
      </c>
      <c r="F9" s="12">
        <v>2200</v>
      </c>
      <c r="G9" s="12">
        <v>2948.0950699999999</v>
      </c>
      <c r="H9" s="13">
        <f t="shared" si="0"/>
        <v>119.41572458813047</v>
      </c>
      <c r="I9" s="13">
        <f t="shared" si="1"/>
        <v>10.528910964285714</v>
      </c>
      <c r="J9" s="13">
        <f t="shared" si="2"/>
        <v>10.528910964285714</v>
      </c>
      <c r="K9" s="13">
        <f t="shared" si="3"/>
        <v>134.00432136363636</v>
      </c>
    </row>
    <row r="10" spans="1:11" ht="60.75" x14ac:dyDescent="0.3">
      <c r="A10" s="10">
        <v>0</v>
      </c>
      <c r="B10" s="11" t="s">
        <v>8</v>
      </c>
      <c r="C10" s="12">
        <v>392.03712999999999</v>
      </c>
      <c r="D10" s="12">
        <v>1500</v>
      </c>
      <c r="E10" s="12">
        <v>1500</v>
      </c>
      <c r="F10" s="12">
        <v>630</v>
      </c>
      <c r="G10" s="12">
        <v>883.37563999999998</v>
      </c>
      <c r="H10" s="13">
        <f t="shared" si="0"/>
        <v>225.32958549104777</v>
      </c>
      <c r="I10" s="13">
        <f t="shared" si="1"/>
        <v>58.891709333333331</v>
      </c>
      <c r="J10" s="13">
        <f t="shared" si="2"/>
        <v>58.891709333333331</v>
      </c>
      <c r="K10" s="13">
        <f t="shared" si="3"/>
        <v>140.21835555555555</v>
      </c>
    </row>
    <row r="11" spans="1:11" ht="81" x14ac:dyDescent="0.3">
      <c r="A11" s="10">
        <v>0</v>
      </c>
      <c r="B11" s="11" t="s">
        <v>9</v>
      </c>
      <c r="C11" s="12">
        <v>375.30965999999995</v>
      </c>
      <c r="D11" s="12">
        <v>2000</v>
      </c>
      <c r="E11" s="12">
        <v>2000</v>
      </c>
      <c r="F11" s="12">
        <v>350</v>
      </c>
      <c r="G11" s="12">
        <v>395.62515000000002</v>
      </c>
      <c r="H11" s="13">
        <f t="shared" si="0"/>
        <v>105.41299416593755</v>
      </c>
      <c r="I11" s="13">
        <f t="shared" si="1"/>
        <v>19.781257500000002</v>
      </c>
      <c r="J11" s="13">
        <f t="shared" si="2"/>
        <v>19.781257500000002</v>
      </c>
      <c r="K11" s="13">
        <f t="shared" si="3"/>
        <v>113.03575714285714</v>
      </c>
    </row>
    <row r="12" spans="1:11" ht="101.25" x14ac:dyDescent="0.3">
      <c r="A12" s="10">
        <v>0</v>
      </c>
      <c r="B12" s="11" t="s">
        <v>10</v>
      </c>
      <c r="C12" s="12">
        <v>0</v>
      </c>
      <c r="D12" s="12">
        <v>0</v>
      </c>
      <c r="E12" s="12">
        <v>0</v>
      </c>
      <c r="F12" s="12">
        <v>0</v>
      </c>
      <c r="G12" s="12">
        <v>-38.4</v>
      </c>
      <c r="H12" s="13"/>
      <c r="I12" s="13"/>
      <c r="J12" s="13"/>
      <c r="K12" s="13"/>
    </row>
    <row r="13" spans="1:11" x14ac:dyDescent="0.3">
      <c r="A13" s="10">
        <v>1</v>
      </c>
      <c r="B13" s="11" t="s">
        <v>11</v>
      </c>
      <c r="C13" s="12">
        <v>27.159080000000003</v>
      </c>
      <c r="D13" s="12">
        <v>50</v>
      </c>
      <c r="E13" s="12">
        <v>50</v>
      </c>
      <c r="F13" s="12">
        <v>25</v>
      </c>
      <c r="G13" s="12">
        <v>43.029820000000001</v>
      </c>
      <c r="H13" s="13">
        <f t="shared" si="0"/>
        <v>158.43622096182932</v>
      </c>
      <c r="I13" s="13">
        <f t="shared" si="1"/>
        <v>86.059640000000002</v>
      </c>
      <c r="J13" s="13">
        <f t="shared" si="2"/>
        <v>86.059640000000002</v>
      </c>
      <c r="K13" s="13">
        <f t="shared" si="3"/>
        <v>172.11928</v>
      </c>
    </row>
    <row r="14" spans="1:11" ht="60.75" x14ac:dyDescent="0.3">
      <c r="A14" s="10">
        <v>0</v>
      </c>
      <c r="B14" s="11" t="s">
        <v>12</v>
      </c>
      <c r="C14" s="12">
        <v>27.159080000000003</v>
      </c>
      <c r="D14" s="12">
        <v>50</v>
      </c>
      <c r="E14" s="12">
        <v>50</v>
      </c>
      <c r="F14" s="12">
        <v>25</v>
      </c>
      <c r="G14" s="12">
        <v>43.029820000000001</v>
      </c>
      <c r="H14" s="13">
        <f t="shared" si="0"/>
        <v>158.43622096182932</v>
      </c>
      <c r="I14" s="13">
        <f t="shared" si="1"/>
        <v>86.059640000000002</v>
      </c>
      <c r="J14" s="13">
        <f t="shared" si="2"/>
        <v>86.059640000000002</v>
      </c>
      <c r="K14" s="13">
        <f t="shared" si="3"/>
        <v>172.11928</v>
      </c>
    </row>
    <row r="15" spans="1:11" ht="60.75" x14ac:dyDescent="0.3">
      <c r="A15" s="10">
        <v>1</v>
      </c>
      <c r="B15" s="11" t="s">
        <v>13</v>
      </c>
      <c r="C15" s="12">
        <v>271.00544000000002</v>
      </c>
      <c r="D15" s="12">
        <v>680</v>
      </c>
      <c r="E15" s="12">
        <v>680</v>
      </c>
      <c r="F15" s="12">
        <v>286</v>
      </c>
      <c r="G15" s="12">
        <v>223.40808999999999</v>
      </c>
      <c r="H15" s="13">
        <f t="shared" si="0"/>
        <v>82.43675477510709</v>
      </c>
      <c r="I15" s="13">
        <f t="shared" si="1"/>
        <v>32.854130882352941</v>
      </c>
      <c r="J15" s="13">
        <f t="shared" si="2"/>
        <v>32.854130882352941</v>
      </c>
      <c r="K15" s="13">
        <f t="shared" si="3"/>
        <v>78.114716783216778</v>
      </c>
    </row>
    <row r="16" spans="1:11" ht="40.5" x14ac:dyDescent="0.3">
      <c r="A16" s="10">
        <v>1</v>
      </c>
      <c r="B16" s="11" t="s">
        <v>14</v>
      </c>
      <c r="C16" s="12">
        <v>264.77865000000003</v>
      </c>
      <c r="D16" s="12">
        <v>650</v>
      </c>
      <c r="E16" s="12">
        <v>650</v>
      </c>
      <c r="F16" s="12">
        <v>280</v>
      </c>
      <c r="G16" s="12">
        <v>212.21423999999999</v>
      </c>
      <c r="H16" s="13">
        <f t="shared" si="0"/>
        <v>80.147791372151787</v>
      </c>
      <c r="I16" s="13">
        <f t="shared" si="1"/>
        <v>32.648344615384609</v>
      </c>
      <c r="J16" s="13">
        <f t="shared" si="2"/>
        <v>32.648344615384609</v>
      </c>
      <c r="K16" s="13">
        <f t="shared" si="3"/>
        <v>75.79079999999999</v>
      </c>
    </row>
    <row r="17" spans="1:11" ht="101.25" x14ac:dyDescent="0.3">
      <c r="A17" s="10">
        <v>0</v>
      </c>
      <c r="B17" s="11" t="s">
        <v>15</v>
      </c>
      <c r="C17" s="12">
        <v>216.51339999999999</v>
      </c>
      <c r="D17" s="12">
        <v>500</v>
      </c>
      <c r="E17" s="12">
        <v>500</v>
      </c>
      <c r="F17" s="12">
        <v>230</v>
      </c>
      <c r="G17" s="12">
        <v>148.22523999999999</v>
      </c>
      <c r="H17" s="13">
        <f t="shared" si="0"/>
        <v>68.460076835890987</v>
      </c>
      <c r="I17" s="13">
        <f t="shared" si="1"/>
        <v>29.645047999999996</v>
      </c>
      <c r="J17" s="13">
        <f t="shared" si="2"/>
        <v>29.645047999999996</v>
      </c>
      <c r="K17" s="13">
        <f t="shared" si="3"/>
        <v>64.445756521739128</v>
      </c>
    </row>
    <row r="18" spans="1:11" ht="141.75" x14ac:dyDescent="0.3">
      <c r="A18" s="10">
        <v>0</v>
      </c>
      <c r="B18" s="11" t="s">
        <v>16</v>
      </c>
      <c r="C18" s="12">
        <v>48.265250000000002</v>
      </c>
      <c r="D18" s="12">
        <v>150</v>
      </c>
      <c r="E18" s="12">
        <v>150</v>
      </c>
      <c r="F18" s="12">
        <v>50</v>
      </c>
      <c r="G18" s="12">
        <v>63.988999999999997</v>
      </c>
      <c r="H18" s="13">
        <f t="shared" si="0"/>
        <v>132.57778629552317</v>
      </c>
      <c r="I18" s="13">
        <f t="shared" si="1"/>
        <v>42.659333333333329</v>
      </c>
      <c r="J18" s="13">
        <f t="shared" si="2"/>
        <v>42.659333333333329</v>
      </c>
      <c r="K18" s="13">
        <f t="shared" si="3"/>
        <v>127.97799999999999</v>
      </c>
    </row>
    <row r="19" spans="1:11" ht="60.75" x14ac:dyDescent="0.3">
      <c r="A19" s="10">
        <v>1</v>
      </c>
      <c r="B19" s="11" t="s">
        <v>17</v>
      </c>
      <c r="C19" s="12">
        <v>6.2267900000000003</v>
      </c>
      <c r="D19" s="12">
        <v>30</v>
      </c>
      <c r="E19" s="12">
        <v>30</v>
      </c>
      <c r="F19" s="12">
        <v>6</v>
      </c>
      <c r="G19" s="12">
        <v>11.193850000000001</v>
      </c>
      <c r="H19" s="13">
        <f t="shared" si="0"/>
        <v>179.76919086720446</v>
      </c>
      <c r="I19" s="13">
        <f t="shared" si="1"/>
        <v>37.312833333333337</v>
      </c>
      <c r="J19" s="13">
        <f t="shared" si="2"/>
        <v>37.312833333333337</v>
      </c>
      <c r="K19" s="13">
        <f t="shared" si="3"/>
        <v>186.56416666666669</v>
      </c>
    </row>
    <row r="20" spans="1:11" ht="81" x14ac:dyDescent="0.3">
      <c r="A20" s="10">
        <v>0</v>
      </c>
      <c r="B20" s="11" t="s">
        <v>18</v>
      </c>
      <c r="C20" s="12">
        <v>6.2267900000000003</v>
      </c>
      <c r="D20" s="12">
        <v>30</v>
      </c>
      <c r="E20" s="12">
        <v>30</v>
      </c>
      <c r="F20" s="12">
        <v>6</v>
      </c>
      <c r="G20" s="12">
        <v>11.193850000000001</v>
      </c>
      <c r="H20" s="13">
        <f t="shared" si="0"/>
        <v>179.76919086720446</v>
      </c>
      <c r="I20" s="13">
        <f t="shared" si="1"/>
        <v>37.312833333333337</v>
      </c>
      <c r="J20" s="13">
        <f t="shared" si="2"/>
        <v>37.312833333333337</v>
      </c>
      <c r="K20" s="13">
        <f t="shared" si="3"/>
        <v>186.56416666666669</v>
      </c>
    </row>
    <row r="21" spans="1:11" ht="40.5" x14ac:dyDescent="0.3">
      <c r="A21" s="10">
        <v>1</v>
      </c>
      <c r="B21" s="11" t="s">
        <v>19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3"/>
      <c r="I21" s="13"/>
      <c r="J21" s="13"/>
      <c r="K21" s="13"/>
    </row>
    <row r="22" spans="1:11" ht="60.75" x14ac:dyDescent="0.3">
      <c r="A22" s="10">
        <v>0</v>
      </c>
      <c r="B22" s="11" t="s">
        <v>20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3"/>
      <c r="I22" s="13"/>
      <c r="J22" s="13"/>
      <c r="K22" s="13"/>
    </row>
    <row r="23" spans="1:11" ht="40.5" x14ac:dyDescent="0.3">
      <c r="A23" s="10">
        <v>1</v>
      </c>
      <c r="B23" s="11" t="s">
        <v>21</v>
      </c>
      <c r="C23" s="12">
        <v>2767.2495199999994</v>
      </c>
      <c r="D23" s="12">
        <v>16000</v>
      </c>
      <c r="E23" s="12">
        <v>16000</v>
      </c>
      <c r="F23" s="12">
        <v>3860</v>
      </c>
      <c r="G23" s="12">
        <v>3900.08682</v>
      </c>
      <c r="H23" s="13">
        <f t="shared" si="0"/>
        <v>140.93730224949144</v>
      </c>
      <c r="I23" s="13">
        <f t="shared" si="1"/>
        <v>24.375542624999998</v>
      </c>
      <c r="J23" s="13">
        <f t="shared" si="2"/>
        <v>24.375542624999998</v>
      </c>
      <c r="K23" s="13">
        <f t="shared" si="3"/>
        <v>101.03851865284975</v>
      </c>
    </row>
    <row r="24" spans="1:11" ht="60.75" x14ac:dyDescent="0.3">
      <c r="A24" s="10">
        <v>1</v>
      </c>
      <c r="B24" s="11" t="s">
        <v>22</v>
      </c>
      <c r="C24" s="12">
        <v>269.23385999999999</v>
      </c>
      <c r="D24" s="12">
        <v>1500</v>
      </c>
      <c r="E24" s="12">
        <v>1500</v>
      </c>
      <c r="F24" s="12">
        <v>360</v>
      </c>
      <c r="G24" s="12">
        <v>441.88159000000002</v>
      </c>
      <c r="H24" s="13">
        <f t="shared" si="0"/>
        <v>164.12556355281615</v>
      </c>
      <c r="I24" s="13">
        <f t="shared" si="1"/>
        <v>29.458772666666665</v>
      </c>
      <c r="J24" s="13">
        <f t="shared" si="2"/>
        <v>29.458772666666665</v>
      </c>
      <c r="K24" s="13">
        <f t="shared" si="3"/>
        <v>122.74488611111111</v>
      </c>
    </row>
    <row r="25" spans="1:11" x14ac:dyDescent="0.3">
      <c r="A25" s="10">
        <v>0</v>
      </c>
      <c r="B25" s="11" t="s">
        <v>23</v>
      </c>
      <c r="C25" s="12">
        <v>269.23385999999999</v>
      </c>
      <c r="D25" s="12">
        <v>1500</v>
      </c>
      <c r="E25" s="12">
        <v>1500</v>
      </c>
      <c r="F25" s="12">
        <v>360</v>
      </c>
      <c r="G25" s="12">
        <v>441.88159000000002</v>
      </c>
      <c r="H25" s="13">
        <f t="shared" si="0"/>
        <v>164.12556355281615</v>
      </c>
      <c r="I25" s="13">
        <f t="shared" si="1"/>
        <v>29.458772666666665</v>
      </c>
      <c r="J25" s="13">
        <f t="shared" si="2"/>
        <v>29.458772666666665</v>
      </c>
      <c r="K25" s="13">
        <f t="shared" si="3"/>
        <v>122.74488611111111</v>
      </c>
    </row>
    <row r="26" spans="1:11" ht="60.75" x14ac:dyDescent="0.3">
      <c r="A26" s="10">
        <v>1</v>
      </c>
      <c r="B26" s="11" t="s">
        <v>24</v>
      </c>
      <c r="C26" s="12">
        <v>1529.16921</v>
      </c>
      <c r="D26" s="12">
        <v>9000</v>
      </c>
      <c r="E26" s="12">
        <v>9000</v>
      </c>
      <c r="F26" s="12">
        <v>2200</v>
      </c>
      <c r="G26" s="12">
        <v>2025.97108</v>
      </c>
      <c r="H26" s="13">
        <f t="shared" si="0"/>
        <v>132.48835163245275</v>
      </c>
      <c r="I26" s="13">
        <f t="shared" si="1"/>
        <v>22.510789777777777</v>
      </c>
      <c r="J26" s="13">
        <f t="shared" si="2"/>
        <v>22.510789777777777</v>
      </c>
      <c r="K26" s="13">
        <f t="shared" si="3"/>
        <v>92.089594545454545</v>
      </c>
    </row>
    <row r="27" spans="1:11" x14ac:dyDescent="0.3">
      <c r="A27" s="10">
        <v>0</v>
      </c>
      <c r="B27" s="11" t="s">
        <v>23</v>
      </c>
      <c r="C27" s="12">
        <v>1529.16921</v>
      </c>
      <c r="D27" s="12">
        <v>9000</v>
      </c>
      <c r="E27" s="12">
        <v>9000</v>
      </c>
      <c r="F27" s="12">
        <v>2200</v>
      </c>
      <c r="G27" s="12">
        <v>2025.97108</v>
      </c>
      <c r="H27" s="13">
        <f t="shared" si="0"/>
        <v>132.48835163245275</v>
      </c>
      <c r="I27" s="13">
        <f t="shared" si="1"/>
        <v>22.510789777777777</v>
      </c>
      <c r="J27" s="13">
        <f t="shared" si="2"/>
        <v>22.510789777777777</v>
      </c>
      <c r="K27" s="13">
        <f t="shared" si="3"/>
        <v>92.089594545454545</v>
      </c>
    </row>
    <row r="28" spans="1:11" ht="81" x14ac:dyDescent="0.3">
      <c r="A28" s="10">
        <v>1</v>
      </c>
      <c r="B28" s="11" t="s">
        <v>25</v>
      </c>
      <c r="C28" s="12">
        <v>968.84645</v>
      </c>
      <c r="D28" s="12">
        <v>5500</v>
      </c>
      <c r="E28" s="12">
        <v>5500</v>
      </c>
      <c r="F28" s="12">
        <v>1300</v>
      </c>
      <c r="G28" s="12">
        <v>1432.23415</v>
      </c>
      <c r="H28" s="13">
        <f t="shared" si="0"/>
        <v>147.82880713450515</v>
      </c>
      <c r="I28" s="13">
        <f t="shared" si="1"/>
        <v>26.040620909090912</v>
      </c>
      <c r="J28" s="13">
        <f t="shared" si="2"/>
        <v>26.040620909090912</v>
      </c>
      <c r="K28" s="13">
        <f t="shared" si="3"/>
        <v>110.17185769230768</v>
      </c>
    </row>
    <row r="29" spans="1:11" ht="182.25" x14ac:dyDescent="0.3">
      <c r="A29" s="10">
        <v>0</v>
      </c>
      <c r="B29" s="11" t="s">
        <v>26</v>
      </c>
      <c r="C29" s="12">
        <v>372.24529999999999</v>
      </c>
      <c r="D29" s="12">
        <v>2600</v>
      </c>
      <c r="E29" s="12">
        <v>2600</v>
      </c>
      <c r="F29" s="12">
        <v>650</v>
      </c>
      <c r="G29" s="12">
        <v>714.77380000000005</v>
      </c>
      <c r="H29" s="13">
        <f t="shared" si="0"/>
        <v>192.01687704317558</v>
      </c>
      <c r="I29" s="13">
        <f t="shared" si="1"/>
        <v>27.491300000000003</v>
      </c>
      <c r="J29" s="13">
        <f t="shared" si="2"/>
        <v>27.491300000000003</v>
      </c>
      <c r="K29" s="13">
        <f t="shared" si="3"/>
        <v>109.96520000000001</v>
      </c>
    </row>
    <row r="30" spans="1:11" ht="162" x14ac:dyDescent="0.3">
      <c r="A30" s="10">
        <v>0</v>
      </c>
      <c r="B30" s="11" t="s">
        <v>27</v>
      </c>
      <c r="C30" s="12">
        <v>596.60115000000008</v>
      </c>
      <c r="D30" s="12">
        <v>2900</v>
      </c>
      <c r="E30" s="12">
        <v>2900</v>
      </c>
      <c r="F30" s="12">
        <v>650</v>
      </c>
      <c r="G30" s="12">
        <v>717.46034999999995</v>
      </c>
      <c r="H30" s="13">
        <f t="shared" si="0"/>
        <v>120.25795625771084</v>
      </c>
      <c r="I30" s="13">
        <f t="shared" si="1"/>
        <v>24.740012068965516</v>
      </c>
      <c r="J30" s="13">
        <f t="shared" si="2"/>
        <v>24.740012068965516</v>
      </c>
      <c r="K30" s="13">
        <f t="shared" si="3"/>
        <v>110.37851538461538</v>
      </c>
    </row>
    <row r="31" spans="1:11" ht="81" x14ac:dyDescent="0.3">
      <c r="A31" s="10">
        <v>1</v>
      </c>
      <c r="B31" s="11" t="s">
        <v>28</v>
      </c>
      <c r="C31" s="12">
        <v>16285.56133</v>
      </c>
      <c r="D31" s="12">
        <v>76270</v>
      </c>
      <c r="E31" s="12">
        <v>77605</v>
      </c>
      <c r="F31" s="12">
        <v>18610</v>
      </c>
      <c r="G31" s="12">
        <v>19209.797609999998</v>
      </c>
      <c r="H31" s="13">
        <f t="shared" si="0"/>
        <v>117.95600545013573</v>
      </c>
      <c r="I31" s="13">
        <f t="shared" si="1"/>
        <v>25.186570879769238</v>
      </c>
      <c r="J31" s="13">
        <f t="shared" si="2"/>
        <v>24.753298898266863</v>
      </c>
      <c r="K31" s="13">
        <f t="shared" si="3"/>
        <v>103.22298554540568</v>
      </c>
    </row>
    <row r="32" spans="1:11" x14ac:dyDescent="0.3">
      <c r="A32" s="10">
        <v>1</v>
      </c>
      <c r="B32" s="11" t="s">
        <v>29</v>
      </c>
      <c r="C32" s="12">
        <v>6255.2984200000001</v>
      </c>
      <c r="D32" s="12">
        <v>32245</v>
      </c>
      <c r="E32" s="12">
        <v>32745</v>
      </c>
      <c r="F32" s="12">
        <v>5420</v>
      </c>
      <c r="G32" s="12">
        <v>6305.2174699999987</v>
      </c>
      <c r="H32" s="13">
        <f t="shared" si="0"/>
        <v>100.79802827376538</v>
      </c>
      <c r="I32" s="13">
        <f t="shared" si="1"/>
        <v>19.55409356489378</v>
      </c>
      <c r="J32" s="13">
        <f t="shared" si="2"/>
        <v>19.255512200335925</v>
      </c>
      <c r="K32" s="13">
        <f t="shared" si="3"/>
        <v>116.33242564575643</v>
      </c>
    </row>
    <row r="33" spans="1:11" ht="101.25" x14ac:dyDescent="0.3">
      <c r="A33" s="10">
        <v>0</v>
      </c>
      <c r="B33" s="11" t="s">
        <v>30</v>
      </c>
      <c r="C33" s="12">
        <v>26.875080000000001</v>
      </c>
      <c r="D33" s="12">
        <v>45</v>
      </c>
      <c r="E33" s="12">
        <v>45</v>
      </c>
      <c r="F33" s="12">
        <v>15</v>
      </c>
      <c r="G33" s="12">
        <v>30.279340000000001</v>
      </c>
      <c r="H33" s="13">
        <f t="shared" si="0"/>
        <v>112.66697624714048</v>
      </c>
      <c r="I33" s="13">
        <f t="shared" si="1"/>
        <v>67.287422222222233</v>
      </c>
      <c r="J33" s="13">
        <f t="shared" si="2"/>
        <v>67.287422222222233</v>
      </c>
      <c r="K33" s="13">
        <f t="shared" si="3"/>
        <v>201.8622666666667</v>
      </c>
    </row>
    <row r="34" spans="1:11" ht="81" x14ac:dyDescent="0.3">
      <c r="A34" s="10">
        <v>0</v>
      </c>
      <c r="B34" s="11" t="s">
        <v>31</v>
      </c>
      <c r="C34" s="12">
        <v>228.19596999999999</v>
      </c>
      <c r="D34" s="12">
        <v>2650</v>
      </c>
      <c r="E34" s="12">
        <v>2650</v>
      </c>
      <c r="F34" s="12">
        <v>180</v>
      </c>
      <c r="G34" s="12">
        <v>314.47721999999999</v>
      </c>
      <c r="H34" s="13">
        <f t="shared" si="0"/>
        <v>137.81015501719861</v>
      </c>
      <c r="I34" s="13">
        <f t="shared" si="1"/>
        <v>11.867064905660376</v>
      </c>
      <c r="J34" s="13">
        <f t="shared" si="2"/>
        <v>11.867064905660376</v>
      </c>
      <c r="K34" s="13">
        <f t="shared" si="3"/>
        <v>174.70956666666666</v>
      </c>
    </row>
    <row r="35" spans="1:11" ht="81" x14ac:dyDescent="0.3">
      <c r="A35" s="10">
        <v>0</v>
      </c>
      <c r="B35" s="11" t="s">
        <v>32</v>
      </c>
      <c r="C35" s="12">
        <v>1303.7764299999999</v>
      </c>
      <c r="D35" s="12">
        <v>4600</v>
      </c>
      <c r="E35" s="12">
        <v>4600</v>
      </c>
      <c r="F35" s="12">
        <v>280</v>
      </c>
      <c r="G35" s="12">
        <v>263.55739</v>
      </c>
      <c r="H35" s="13">
        <f t="shared" si="0"/>
        <v>20.214922124339985</v>
      </c>
      <c r="I35" s="13">
        <f t="shared" si="1"/>
        <v>5.7295084782608701</v>
      </c>
      <c r="J35" s="13">
        <f t="shared" si="2"/>
        <v>5.7295084782608701</v>
      </c>
      <c r="K35" s="13">
        <f t="shared" si="3"/>
        <v>94.127639285714281</v>
      </c>
    </row>
    <row r="36" spans="1:11" ht="101.25" x14ac:dyDescent="0.3">
      <c r="A36" s="10">
        <v>0</v>
      </c>
      <c r="B36" s="11" t="s">
        <v>33</v>
      </c>
      <c r="C36" s="12">
        <v>327.73070000000001</v>
      </c>
      <c r="D36" s="12">
        <v>1750</v>
      </c>
      <c r="E36" s="12">
        <v>1750</v>
      </c>
      <c r="F36" s="12">
        <v>350</v>
      </c>
      <c r="G36" s="12">
        <v>469.56094999999999</v>
      </c>
      <c r="H36" s="13">
        <f t="shared" si="0"/>
        <v>143.27646143617307</v>
      </c>
      <c r="I36" s="13">
        <f t="shared" si="1"/>
        <v>26.832054285714285</v>
      </c>
      <c r="J36" s="13">
        <f t="shared" si="2"/>
        <v>26.832054285714285</v>
      </c>
      <c r="K36" s="13">
        <f t="shared" si="3"/>
        <v>134.16027142857143</v>
      </c>
    </row>
    <row r="37" spans="1:11" x14ac:dyDescent="0.3">
      <c r="A37" s="10">
        <v>0</v>
      </c>
      <c r="B37" s="11" t="s">
        <v>34</v>
      </c>
      <c r="C37" s="12">
        <v>633.47433000000001</v>
      </c>
      <c r="D37" s="12">
        <v>2000</v>
      </c>
      <c r="E37" s="12">
        <v>2100</v>
      </c>
      <c r="F37" s="12">
        <v>580</v>
      </c>
      <c r="G37" s="12">
        <v>608.28799000000004</v>
      </c>
      <c r="H37" s="13">
        <f t="shared" si="0"/>
        <v>96.024094614852046</v>
      </c>
      <c r="I37" s="13">
        <f t="shared" si="1"/>
        <v>30.414399500000002</v>
      </c>
      <c r="J37" s="13">
        <f t="shared" si="2"/>
        <v>28.966094761904763</v>
      </c>
      <c r="K37" s="13">
        <f t="shared" si="3"/>
        <v>104.87723965517242</v>
      </c>
    </row>
    <row r="38" spans="1:11" x14ac:dyDescent="0.3">
      <c r="A38" s="10">
        <v>0</v>
      </c>
      <c r="B38" s="11" t="s">
        <v>35</v>
      </c>
      <c r="C38" s="12">
        <v>3148.1843100000001</v>
      </c>
      <c r="D38" s="12">
        <v>13700</v>
      </c>
      <c r="E38" s="12">
        <v>14100</v>
      </c>
      <c r="F38" s="12">
        <v>3600</v>
      </c>
      <c r="G38" s="12">
        <v>3873.0046299999999</v>
      </c>
      <c r="H38" s="13">
        <f t="shared" si="0"/>
        <v>123.02343981887134</v>
      </c>
      <c r="I38" s="13">
        <f t="shared" si="1"/>
        <v>28.270106788321169</v>
      </c>
      <c r="J38" s="13">
        <f t="shared" si="2"/>
        <v>27.46811794326241</v>
      </c>
      <c r="K38" s="13">
        <f t="shared" si="3"/>
        <v>107.58346194444444</v>
      </c>
    </row>
    <row r="39" spans="1:11" x14ac:dyDescent="0.3">
      <c r="A39" s="10">
        <v>0</v>
      </c>
      <c r="B39" s="11" t="s">
        <v>36</v>
      </c>
      <c r="C39" s="12">
        <v>209.56767000000002</v>
      </c>
      <c r="D39" s="12">
        <v>2200</v>
      </c>
      <c r="E39" s="12">
        <v>2200</v>
      </c>
      <c r="F39" s="12">
        <v>90</v>
      </c>
      <c r="G39" s="12">
        <v>216.94851</v>
      </c>
      <c r="H39" s="13">
        <f t="shared" si="0"/>
        <v>103.52193637501432</v>
      </c>
      <c r="I39" s="13">
        <f t="shared" si="1"/>
        <v>9.8612959090909094</v>
      </c>
      <c r="J39" s="13">
        <f t="shared" si="2"/>
        <v>9.8612959090909094</v>
      </c>
      <c r="K39" s="13">
        <f t="shared" si="3"/>
        <v>241.0539</v>
      </c>
    </row>
    <row r="40" spans="1:11" x14ac:dyDescent="0.3">
      <c r="A40" s="10">
        <v>0</v>
      </c>
      <c r="B40" s="11" t="s">
        <v>37</v>
      </c>
      <c r="C40" s="12">
        <v>244.16060000000002</v>
      </c>
      <c r="D40" s="12">
        <v>5200</v>
      </c>
      <c r="E40" s="12">
        <v>5200</v>
      </c>
      <c r="F40" s="12">
        <v>300</v>
      </c>
      <c r="G40" s="12">
        <v>527.0181</v>
      </c>
      <c r="H40" s="13">
        <f t="shared" si="0"/>
        <v>215.84895351666074</v>
      </c>
      <c r="I40" s="13">
        <f t="shared" si="1"/>
        <v>10.134963461538462</v>
      </c>
      <c r="J40" s="13">
        <f t="shared" si="2"/>
        <v>10.134963461538462</v>
      </c>
      <c r="K40" s="13">
        <f t="shared" si="3"/>
        <v>175.67269999999999</v>
      </c>
    </row>
    <row r="41" spans="1:11" ht="40.5" x14ac:dyDescent="0.3">
      <c r="A41" s="10">
        <v>0</v>
      </c>
      <c r="B41" s="11" t="s">
        <v>38</v>
      </c>
      <c r="C41" s="12">
        <v>114.58333</v>
      </c>
      <c r="D41" s="12">
        <v>100</v>
      </c>
      <c r="E41" s="12">
        <v>100</v>
      </c>
      <c r="F41" s="12">
        <v>25</v>
      </c>
      <c r="G41" s="12">
        <v>0</v>
      </c>
      <c r="H41" s="13">
        <f t="shared" si="0"/>
        <v>0</v>
      </c>
      <c r="I41" s="13">
        <f t="shared" si="1"/>
        <v>0</v>
      </c>
      <c r="J41" s="13">
        <f t="shared" si="2"/>
        <v>0</v>
      </c>
      <c r="K41" s="13">
        <f t="shared" si="3"/>
        <v>0</v>
      </c>
    </row>
    <row r="42" spans="1:11" ht="40.5" x14ac:dyDescent="0.3">
      <c r="A42" s="10">
        <v>0</v>
      </c>
      <c r="B42" s="11" t="s">
        <v>39</v>
      </c>
      <c r="C42" s="12">
        <v>18.75</v>
      </c>
      <c r="D42" s="12">
        <v>0</v>
      </c>
      <c r="E42" s="12">
        <v>0</v>
      </c>
      <c r="F42" s="12">
        <v>0</v>
      </c>
      <c r="G42" s="12">
        <v>2.0833400000000002</v>
      </c>
      <c r="H42" s="13">
        <f t="shared" si="0"/>
        <v>11.111146666666667</v>
      </c>
      <c r="I42" s="13"/>
      <c r="J42" s="13"/>
      <c r="K42" s="13"/>
    </row>
    <row r="43" spans="1:11" x14ac:dyDescent="0.3">
      <c r="A43" s="10">
        <v>1</v>
      </c>
      <c r="B43" s="11" t="s">
        <v>40</v>
      </c>
      <c r="C43" s="12">
        <v>6.0350000000000001</v>
      </c>
      <c r="D43" s="12">
        <v>25</v>
      </c>
      <c r="E43" s="12">
        <v>25</v>
      </c>
      <c r="F43" s="12">
        <v>5</v>
      </c>
      <c r="G43" s="12">
        <v>8.5338999999999992</v>
      </c>
      <c r="H43" s="13">
        <f t="shared" si="0"/>
        <v>141.40679370339683</v>
      </c>
      <c r="I43" s="13">
        <f t="shared" si="1"/>
        <v>34.135599999999997</v>
      </c>
      <c r="J43" s="13">
        <f t="shared" si="2"/>
        <v>34.135599999999997</v>
      </c>
      <c r="K43" s="13">
        <f t="shared" si="3"/>
        <v>170.67799999999997</v>
      </c>
    </row>
    <row r="44" spans="1:11" ht="40.5" x14ac:dyDescent="0.3">
      <c r="A44" s="10">
        <v>0</v>
      </c>
      <c r="B44" s="11" t="s">
        <v>41</v>
      </c>
      <c r="C44" s="12">
        <v>0</v>
      </c>
      <c r="D44" s="12">
        <v>10</v>
      </c>
      <c r="E44" s="12">
        <v>10</v>
      </c>
      <c r="F44" s="12">
        <v>0</v>
      </c>
      <c r="G44" s="12">
        <v>2.88</v>
      </c>
      <c r="H44" s="13"/>
      <c r="I44" s="13">
        <f t="shared" si="1"/>
        <v>28.799999999999997</v>
      </c>
      <c r="J44" s="13">
        <f t="shared" si="2"/>
        <v>28.799999999999997</v>
      </c>
      <c r="K44" s="13"/>
    </row>
    <row r="45" spans="1:11" ht="40.5" x14ac:dyDescent="0.3">
      <c r="A45" s="10">
        <v>0</v>
      </c>
      <c r="B45" s="11" t="s">
        <v>42</v>
      </c>
      <c r="C45" s="12">
        <v>6.0350000000000001</v>
      </c>
      <c r="D45" s="12">
        <v>15</v>
      </c>
      <c r="E45" s="12">
        <v>15</v>
      </c>
      <c r="F45" s="12">
        <v>5</v>
      </c>
      <c r="G45" s="12">
        <v>5.6538999999999993</v>
      </c>
      <c r="H45" s="13">
        <f t="shared" si="0"/>
        <v>93.685169842584898</v>
      </c>
      <c r="I45" s="13">
        <f t="shared" si="1"/>
        <v>37.692666666666661</v>
      </c>
      <c r="J45" s="13">
        <f t="shared" si="2"/>
        <v>37.692666666666661</v>
      </c>
      <c r="K45" s="13">
        <f t="shared" si="3"/>
        <v>113.07799999999999</v>
      </c>
    </row>
    <row r="46" spans="1:11" x14ac:dyDescent="0.3">
      <c r="A46" s="10">
        <v>1</v>
      </c>
      <c r="B46" s="11" t="s">
        <v>43</v>
      </c>
      <c r="C46" s="12">
        <v>10024.22791</v>
      </c>
      <c r="D46" s="12">
        <v>44000</v>
      </c>
      <c r="E46" s="12">
        <v>44835</v>
      </c>
      <c r="F46" s="12">
        <v>13185</v>
      </c>
      <c r="G46" s="12">
        <v>12896.04624</v>
      </c>
      <c r="H46" s="13">
        <f t="shared" si="0"/>
        <v>128.64877330986383</v>
      </c>
      <c r="I46" s="13">
        <f t="shared" si="1"/>
        <v>29.309196</v>
      </c>
      <c r="J46" s="13">
        <f t="shared" si="2"/>
        <v>28.76334613583138</v>
      </c>
      <c r="K46" s="13">
        <f t="shared" si="3"/>
        <v>97.808465984072811</v>
      </c>
    </row>
    <row r="47" spans="1:11" x14ac:dyDescent="0.3">
      <c r="A47" s="10">
        <v>0</v>
      </c>
      <c r="B47" s="11" t="s">
        <v>44</v>
      </c>
      <c r="C47" s="12">
        <v>1476.2753700000001</v>
      </c>
      <c r="D47" s="12">
        <v>3800</v>
      </c>
      <c r="E47" s="12">
        <v>3800</v>
      </c>
      <c r="F47" s="12">
        <v>1450</v>
      </c>
      <c r="G47" s="12">
        <v>1572.15932</v>
      </c>
      <c r="H47" s="13">
        <f t="shared" si="0"/>
        <v>106.49499083629634</v>
      </c>
      <c r="I47" s="13">
        <f t="shared" si="1"/>
        <v>41.372613684210521</v>
      </c>
      <c r="J47" s="13">
        <f t="shared" si="2"/>
        <v>41.372613684210521</v>
      </c>
      <c r="K47" s="13">
        <f t="shared" si="3"/>
        <v>108.42478068965518</v>
      </c>
    </row>
    <row r="48" spans="1:11" x14ac:dyDescent="0.3">
      <c r="A48" s="10">
        <v>0</v>
      </c>
      <c r="B48" s="11" t="s">
        <v>45</v>
      </c>
      <c r="C48" s="12">
        <v>6524.1848099999997</v>
      </c>
      <c r="D48" s="12">
        <v>32700</v>
      </c>
      <c r="E48" s="12">
        <v>33535</v>
      </c>
      <c r="F48" s="12">
        <v>9835</v>
      </c>
      <c r="G48" s="12">
        <v>9215.5835100000004</v>
      </c>
      <c r="H48" s="13">
        <f t="shared" si="0"/>
        <v>141.25264348543186</v>
      </c>
      <c r="I48" s="13">
        <f t="shared" si="1"/>
        <v>28.182212568807341</v>
      </c>
      <c r="J48" s="13">
        <f t="shared" si="2"/>
        <v>27.480493544058447</v>
      </c>
      <c r="K48" s="13">
        <f t="shared" si="3"/>
        <v>93.701916725978649</v>
      </c>
    </row>
    <row r="49" spans="1:11" ht="141.75" x14ac:dyDescent="0.3">
      <c r="A49" s="10">
        <v>0</v>
      </c>
      <c r="B49" s="11" t="s">
        <v>46</v>
      </c>
      <c r="C49" s="12">
        <v>2023.76773</v>
      </c>
      <c r="D49" s="12">
        <v>7500</v>
      </c>
      <c r="E49" s="12">
        <v>7500</v>
      </c>
      <c r="F49" s="12">
        <v>1900</v>
      </c>
      <c r="G49" s="12">
        <v>2108.30341</v>
      </c>
      <c r="H49" s="13">
        <f t="shared" si="0"/>
        <v>104.17714339184568</v>
      </c>
      <c r="I49" s="13">
        <f t="shared" si="1"/>
        <v>28.110712133333333</v>
      </c>
      <c r="J49" s="13">
        <f t="shared" si="2"/>
        <v>28.110712133333333</v>
      </c>
      <c r="K49" s="13">
        <f t="shared" si="3"/>
        <v>110.96333736842105</v>
      </c>
    </row>
    <row r="50" spans="1:11" x14ac:dyDescent="0.3">
      <c r="A50" s="10">
        <v>1</v>
      </c>
      <c r="B50" s="11" t="s">
        <v>47</v>
      </c>
      <c r="C50" s="12">
        <v>1999.8710399999995</v>
      </c>
      <c r="D50" s="12">
        <v>7500</v>
      </c>
      <c r="E50" s="12">
        <v>7500</v>
      </c>
      <c r="F50" s="12">
        <v>2176.4</v>
      </c>
      <c r="G50" s="12">
        <v>2033.1641299999999</v>
      </c>
      <c r="H50" s="13">
        <f t="shared" si="0"/>
        <v>101.66476184384369</v>
      </c>
      <c r="I50" s="13">
        <f t="shared" si="1"/>
        <v>27.108855066666663</v>
      </c>
      <c r="J50" s="13">
        <f t="shared" si="2"/>
        <v>27.108855066666663</v>
      </c>
      <c r="K50" s="13">
        <f t="shared" si="3"/>
        <v>93.418679011211168</v>
      </c>
    </row>
    <row r="51" spans="1:11" ht="40.5" x14ac:dyDescent="0.3">
      <c r="A51" s="10">
        <v>1</v>
      </c>
      <c r="B51" s="11" t="s">
        <v>48</v>
      </c>
      <c r="C51" s="12">
        <v>305.12541999999996</v>
      </c>
      <c r="D51" s="12">
        <v>920</v>
      </c>
      <c r="E51" s="12">
        <v>920</v>
      </c>
      <c r="F51" s="12">
        <v>221</v>
      </c>
      <c r="G51" s="12">
        <v>343.70603999999997</v>
      </c>
      <c r="H51" s="13">
        <f t="shared" si="0"/>
        <v>112.64418415220862</v>
      </c>
      <c r="I51" s="13">
        <f t="shared" si="1"/>
        <v>37.359352173913038</v>
      </c>
      <c r="J51" s="13">
        <f t="shared" si="2"/>
        <v>37.359352173913038</v>
      </c>
      <c r="K51" s="13">
        <f t="shared" si="3"/>
        <v>155.52309502262443</v>
      </c>
    </row>
    <row r="52" spans="1:11" ht="182.25" x14ac:dyDescent="0.3">
      <c r="A52" s="10">
        <v>1</v>
      </c>
      <c r="B52" s="11" t="s">
        <v>49</v>
      </c>
      <c r="C52" s="12">
        <v>4.8609999999999998</v>
      </c>
      <c r="D52" s="12">
        <v>20</v>
      </c>
      <c r="E52" s="12">
        <v>20</v>
      </c>
      <c r="F52" s="12">
        <v>0</v>
      </c>
      <c r="G52" s="12">
        <v>6.86</v>
      </c>
      <c r="H52" s="13">
        <f t="shared" si="0"/>
        <v>141.12322567372971</v>
      </c>
      <c r="I52" s="13">
        <f t="shared" si="1"/>
        <v>34.300000000000004</v>
      </c>
      <c r="J52" s="13">
        <f t="shared" si="2"/>
        <v>34.300000000000004</v>
      </c>
      <c r="K52" s="13"/>
    </row>
    <row r="53" spans="1:11" ht="81" x14ac:dyDescent="0.3">
      <c r="A53" s="10">
        <v>0</v>
      </c>
      <c r="B53" s="11" t="s">
        <v>50</v>
      </c>
      <c r="C53" s="12">
        <v>4.8609999999999998</v>
      </c>
      <c r="D53" s="12">
        <v>20</v>
      </c>
      <c r="E53" s="12">
        <v>20</v>
      </c>
      <c r="F53" s="12">
        <v>0</v>
      </c>
      <c r="G53" s="12">
        <v>6.86</v>
      </c>
      <c r="H53" s="13">
        <f t="shared" si="0"/>
        <v>141.12322567372971</v>
      </c>
      <c r="I53" s="13">
        <f t="shared" si="1"/>
        <v>34.300000000000004</v>
      </c>
      <c r="J53" s="13">
        <f t="shared" si="2"/>
        <v>34.300000000000004</v>
      </c>
      <c r="K53" s="13"/>
    </row>
    <row r="54" spans="1:11" x14ac:dyDescent="0.3">
      <c r="A54" s="10">
        <v>1</v>
      </c>
      <c r="B54" s="11" t="s">
        <v>51</v>
      </c>
      <c r="C54" s="12">
        <v>300.26441999999997</v>
      </c>
      <c r="D54" s="12">
        <v>900</v>
      </c>
      <c r="E54" s="12">
        <v>900</v>
      </c>
      <c r="F54" s="12">
        <v>221</v>
      </c>
      <c r="G54" s="12">
        <v>336.84603999999996</v>
      </c>
      <c r="H54" s="13">
        <f t="shared" si="0"/>
        <v>112.1831351180403</v>
      </c>
      <c r="I54" s="13">
        <f t="shared" si="1"/>
        <v>37.427337777777772</v>
      </c>
      <c r="J54" s="13">
        <f t="shared" si="2"/>
        <v>37.427337777777772</v>
      </c>
      <c r="K54" s="13">
        <f t="shared" si="3"/>
        <v>152.41902262443438</v>
      </c>
    </row>
    <row r="55" spans="1:11" ht="40.5" x14ac:dyDescent="0.3">
      <c r="A55" s="10">
        <v>0</v>
      </c>
      <c r="B55" s="11" t="s">
        <v>52</v>
      </c>
      <c r="C55" s="12">
        <v>192.12846999999999</v>
      </c>
      <c r="D55" s="12">
        <v>600</v>
      </c>
      <c r="E55" s="12">
        <v>600</v>
      </c>
      <c r="F55" s="12">
        <v>150</v>
      </c>
      <c r="G55" s="12">
        <v>146.45942000000002</v>
      </c>
      <c r="H55" s="13">
        <f t="shared" si="0"/>
        <v>76.229941351221925</v>
      </c>
      <c r="I55" s="13">
        <f t="shared" si="1"/>
        <v>24.40990333333334</v>
      </c>
      <c r="J55" s="13">
        <f t="shared" si="2"/>
        <v>24.40990333333334</v>
      </c>
      <c r="K55" s="13">
        <f t="shared" si="3"/>
        <v>97.639613333333358</v>
      </c>
    </row>
    <row r="56" spans="1:11" ht="162" x14ac:dyDescent="0.3">
      <c r="A56" s="10">
        <v>0</v>
      </c>
      <c r="B56" s="11" t="s">
        <v>53</v>
      </c>
      <c r="C56" s="12">
        <v>16.152149999999999</v>
      </c>
      <c r="D56" s="12">
        <v>60</v>
      </c>
      <c r="E56" s="12">
        <v>60</v>
      </c>
      <c r="F56" s="12">
        <v>11</v>
      </c>
      <c r="G56" s="12">
        <v>100.4576</v>
      </c>
      <c r="H56" s="13">
        <f t="shared" si="0"/>
        <v>621.94568524933209</v>
      </c>
      <c r="I56" s="13">
        <f t="shared" si="1"/>
        <v>167.42933333333335</v>
      </c>
      <c r="J56" s="13">
        <f t="shared" si="2"/>
        <v>167.42933333333335</v>
      </c>
      <c r="K56" s="13">
        <f t="shared" si="3"/>
        <v>913.25090909090909</v>
      </c>
    </row>
    <row r="57" spans="1:11" ht="121.5" x14ac:dyDescent="0.3">
      <c r="A57" s="10">
        <v>0</v>
      </c>
      <c r="B57" s="11" t="s">
        <v>54</v>
      </c>
      <c r="C57" s="12">
        <v>37.519769999999994</v>
      </c>
      <c r="D57" s="12">
        <v>40</v>
      </c>
      <c r="E57" s="12">
        <v>40</v>
      </c>
      <c r="F57" s="12">
        <v>15</v>
      </c>
      <c r="G57" s="12">
        <v>24.892479999999999</v>
      </c>
      <c r="H57" s="13">
        <f t="shared" si="0"/>
        <v>66.344969598694249</v>
      </c>
      <c r="I57" s="13">
        <f t="shared" si="1"/>
        <v>62.231200000000001</v>
      </c>
      <c r="J57" s="13">
        <f t="shared" si="2"/>
        <v>62.231200000000001</v>
      </c>
      <c r="K57" s="13">
        <f t="shared" si="3"/>
        <v>165.94986666666668</v>
      </c>
    </row>
    <row r="58" spans="1:11" ht="101.25" x14ac:dyDescent="0.3">
      <c r="A58" s="10">
        <v>0</v>
      </c>
      <c r="B58" s="11" t="s">
        <v>55</v>
      </c>
      <c r="C58" s="12">
        <v>54.464030000000001</v>
      </c>
      <c r="D58" s="12">
        <v>200</v>
      </c>
      <c r="E58" s="12">
        <v>200</v>
      </c>
      <c r="F58" s="12">
        <v>45</v>
      </c>
      <c r="G58" s="12">
        <v>65.036540000000002</v>
      </c>
      <c r="H58" s="13">
        <f t="shared" si="0"/>
        <v>119.41191277986592</v>
      </c>
      <c r="I58" s="13">
        <f t="shared" si="1"/>
        <v>32.518270000000001</v>
      </c>
      <c r="J58" s="13">
        <f t="shared" si="2"/>
        <v>32.518270000000001</v>
      </c>
      <c r="K58" s="13">
        <f t="shared" si="3"/>
        <v>144.52564444444445</v>
      </c>
    </row>
    <row r="59" spans="1:11" ht="60.75" x14ac:dyDescent="0.3">
      <c r="A59" s="10">
        <v>1</v>
      </c>
      <c r="B59" s="11" t="s">
        <v>56</v>
      </c>
      <c r="C59" s="12">
        <v>1299.1434999999997</v>
      </c>
      <c r="D59" s="12">
        <v>6020</v>
      </c>
      <c r="E59" s="12">
        <v>6020</v>
      </c>
      <c r="F59" s="12">
        <v>1395.4</v>
      </c>
      <c r="G59" s="12">
        <v>1235.8317400000001</v>
      </c>
      <c r="H59" s="13">
        <f t="shared" si="0"/>
        <v>95.126653830004187</v>
      </c>
      <c r="I59" s="13">
        <f t="shared" si="1"/>
        <v>20.528766445182725</v>
      </c>
      <c r="J59" s="13">
        <f t="shared" si="2"/>
        <v>20.528766445182725</v>
      </c>
      <c r="K59" s="13">
        <f t="shared" si="3"/>
        <v>88.564693994553537</v>
      </c>
    </row>
    <row r="60" spans="1:11" ht="40.5" x14ac:dyDescent="0.3">
      <c r="A60" s="10">
        <v>1</v>
      </c>
      <c r="B60" s="11" t="s">
        <v>57</v>
      </c>
      <c r="C60" s="12">
        <v>1164.16723</v>
      </c>
      <c r="D60" s="12">
        <v>5250</v>
      </c>
      <c r="E60" s="12">
        <v>5250</v>
      </c>
      <c r="F60" s="12">
        <v>1245</v>
      </c>
      <c r="G60" s="12">
        <v>1055.6727599999999</v>
      </c>
      <c r="H60" s="13">
        <f t="shared" si="0"/>
        <v>90.680508160326752</v>
      </c>
      <c r="I60" s="13">
        <f t="shared" si="1"/>
        <v>20.108052571428569</v>
      </c>
      <c r="J60" s="13">
        <f t="shared" si="2"/>
        <v>20.108052571428569</v>
      </c>
      <c r="K60" s="13">
        <f t="shared" si="3"/>
        <v>84.792992771084329</v>
      </c>
    </row>
    <row r="61" spans="1:11" ht="121.5" x14ac:dyDescent="0.3">
      <c r="A61" s="10">
        <v>0</v>
      </c>
      <c r="B61" s="11" t="s">
        <v>58</v>
      </c>
      <c r="C61" s="12">
        <v>19.07</v>
      </c>
      <c r="D61" s="12">
        <v>150</v>
      </c>
      <c r="E61" s="12">
        <v>150</v>
      </c>
      <c r="F61" s="12">
        <v>25</v>
      </c>
      <c r="G61" s="12">
        <v>46.27</v>
      </c>
      <c r="H61" s="13">
        <f t="shared" si="0"/>
        <v>242.63240692186682</v>
      </c>
      <c r="I61" s="13">
        <f t="shared" si="1"/>
        <v>30.846666666666668</v>
      </c>
      <c r="J61" s="13">
        <f t="shared" si="2"/>
        <v>30.846666666666668</v>
      </c>
      <c r="K61" s="13">
        <f t="shared" si="3"/>
        <v>185.08</v>
      </c>
    </row>
    <row r="62" spans="1:11" ht="40.5" x14ac:dyDescent="0.3">
      <c r="A62" s="10">
        <v>0</v>
      </c>
      <c r="B62" s="11" t="s">
        <v>59</v>
      </c>
      <c r="C62" s="12">
        <v>838.51748999999995</v>
      </c>
      <c r="D62" s="12">
        <v>4000</v>
      </c>
      <c r="E62" s="12">
        <v>4000</v>
      </c>
      <c r="F62" s="12">
        <v>950</v>
      </c>
      <c r="G62" s="12">
        <v>718.64829000000009</v>
      </c>
      <c r="H62" s="13">
        <f t="shared" si="0"/>
        <v>85.704627341762446</v>
      </c>
      <c r="I62" s="13">
        <f t="shared" si="1"/>
        <v>17.966207250000004</v>
      </c>
      <c r="J62" s="13">
        <f t="shared" si="2"/>
        <v>17.966207250000004</v>
      </c>
      <c r="K62" s="13">
        <f t="shared" si="3"/>
        <v>75.647188421052633</v>
      </c>
    </row>
    <row r="63" spans="1:11" ht="60.75" x14ac:dyDescent="0.3">
      <c r="A63" s="10">
        <v>0</v>
      </c>
      <c r="B63" s="11" t="s">
        <v>60</v>
      </c>
      <c r="C63" s="12">
        <v>306.57974000000002</v>
      </c>
      <c r="D63" s="12">
        <v>1100</v>
      </c>
      <c r="E63" s="12">
        <v>1100</v>
      </c>
      <c r="F63" s="12">
        <v>270</v>
      </c>
      <c r="G63" s="12">
        <v>290.75446999999997</v>
      </c>
      <c r="H63" s="13">
        <f t="shared" si="0"/>
        <v>94.838122701780605</v>
      </c>
      <c r="I63" s="13">
        <f t="shared" si="1"/>
        <v>26.432224545454542</v>
      </c>
      <c r="J63" s="13">
        <f t="shared" si="2"/>
        <v>26.432224545454542</v>
      </c>
      <c r="K63" s="13">
        <f t="shared" si="3"/>
        <v>107.68684074074073</v>
      </c>
    </row>
    <row r="64" spans="1:11" ht="162" x14ac:dyDescent="0.3">
      <c r="A64" s="10">
        <v>0</v>
      </c>
      <c r="B64" s="11" t="s">
        <v>61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3"/>
      <c r="I64" s="13"/>
      <c r="J64" s="13"/>
      <c r="K64" s="13"/>
    </row>
    <row r="65" spans="1:11" ht="81" x14ac:dyDescent="0.3">
      <c r="A65" s="10">
        <v>1</v>
      </c>
      <c r="B65" s="11" t="s">
        <v>62</v>
      </c>
      <c r="C65" s="12">
        <v>130.95414</v>
      </c>
      <c r="D65" s="12">
        <v>750</v>
      </c>
      <c r="E65" s="12">
        <v>750</v>
      </c>
      <c r="F65" s="12">
        <v>145</v>
      </c>
      <c r="G65" s="12">
        <v>178.41809000000001</v>
      </c>
      <c r="H65" s="13">
        <f t="shared" si="0"/>
        <v>136.24471131649599</v>
      </c>
      <c r="I65" s="13">
        <f t="shared" si="1"/>
        <v>23.789078666666668</v>
      </c>
      <c r="J65" s="13">
        <f t="shared" si="2"/>
        <v>23.789078666666668</v>
      </c>
      <c r="K65" s="13">
        <f t="shared" si="3"/>
        <v>123.04695862068967</v>
      </c>
    </row>
    <row r="66" spans="1:11" ht="81" x14ac:dyDescent="0.3">
      <c r="A66" s="10">
        <v>0</v>
      </c>
      <c r="B66" s="11" t="s">
        <v>63</v>
      </c>
      <c r="C66" s="12">
        <v>130.95414</v>
      </c>
      <c r="D66" s="12">
        <v>750</v>
      </c>
      <c r="E66" s="12">
        <v>750</v>
      </c>
      <c r="F66" s="12">
        <v>145</v>
      </c>
      <c r="G66" s="12">
        <v>178.41809000000001</v>
      </c>
      <c r="H66" s="13">
        <f t="shared" si="0"/>
        <v>136.24471131649599</v>
      </c>
      <c r="I66" s="13">
        <f t="shared" si="1"/>
        <v>23.789078666666668</v>
      </c>
      <c r="J66" s="13">
        <f t="shared" si="2"/>
        <v>23.789078666666668</v>
      </c>
      <c r="K66" s="13">
        <f t="shared" si="3"/>
        <v>123.04695862068967</v>
      </c>
    </row>
    <row r="67" spans="1:11" x14ac:dyDescent="0.3">
      <c r="A67" s="10">
        <v>1</v>
      </c>
      <c r="B67" s="11" t="s">
        <v>64</v>
      </c>
      <c r="C67" s="12">
        <v>4.0221299999999998</v>
      </c>
      <c r="D67" s="12">
        <v>20</v>
      </c>
      <c r="E67" s="12">
        <v>20</v>
      </c>
      <c r="F67" s="12">
        <v>5.4</v>
      </c>
      <c r="G67" s="12">
        <v>1.74089</v>
      </c>
      <c r="H67" s="13">
        <f t="shared" si="0"/>
        <v>43.282787975525409</v>
      </c>
      <c r="I67" s="13">
        <f t="shared" si="1"/>
        <v>8.7044499999999996</v>
      </c>
      <c r="J67" s="13">
        <f t="shared" si="2"/>
        <v>8.7044499999999996</v>
      </c>
      <c r="K67" s="13">
        <f t="shared" si="3"/>
        <v>32.238703703703706</v>
      </c>
    </row>
    <row r="68" spans="1:11" ht="101.25" x14ac:dyDescent="0.3">
      <c r="A68" s="10">
        <v>0</v>
      </c>
      <c r="B68" s="11" t="s">
        <v>65</v>
      </c>
      <c r="C68" s="12">
        <v>2.2201300000000002</v>
      </c>
      <c r="D68" s="12">
        <v>10</v>
      </c>
      <c r="E68" s="12">
        <v>10</v>
      </c>
      <c r="F68" s="12">
        <v>2.7</v>
      </c>
      <c r="G68" s="12">
        <v>1.74089</v>
      </c>
      <c r="H68" s="13">
        <f t="shared" si="0"/>
        <v>78.413876664879979</v>
      </c>
      <c r="I68" s="13">
        <f t="shared" si="1"/>
        <v>17.408899999999999</v>
      </c>
      <c r="J68" s="13">
        <f t="shared" si="2"/>
        <v>17.408899999999999</v>
      </c>
      <c r="K68" s="13">
        <f t="shared" si="3"/>
        <v>64.477407407407412</v>
      </c>
    </row>
    <row r="69" spans="1:11" ht="81" x14ac:dyDescent="0.3">
      <c r="A69" s="10">
        <v>0</v>
      </c>
      <c r="B69" s="11" t="s">
        <v>66</v>
      </c>
      <c r="C69" s="12">
        <v>1.802</v>
      </c>
      <c r="D69" s="12">
        <v>10</v>
      </c>
      <c r="E69" s="12">
        <v>10</v>
      </c>
      <c r="F69" s="12">
        <v>2.7</v>
      </c>
      <c r="G69" s="12">
        <v>0</v>
      </c>
      <c r="H69" s="13">
        <f t="shared" ref="H69:H95" si="4">G69/C69*100</f>
        <v>0</v>
      </c>
      <c r="I69" s="13">
        <f t="shared" ref="I69:I95" si="5">G69/D69*100</f>
        <v>0</v>
      </c>
      <c r="J69" s="13">
        <f t="shared" ref="J69:J95" si="6">G69/E69*100</f>
        <v>0</v>
      </c>
      <c r="K69" s="13">
        <f t="shared" ref="K69:K95" si="7">G69/F69*100</f>
        <v>0</v>
      </c>
    </row>
    <row r="70" spans="1:11" x14ac:dyDescent="0.3">
      <c r="A70" s="10">
        <v>1</v>
      </c>
      <c r="B70" s="11" t="s">
        <v>67</v>
      </c>
      <c r="C70" s="12">
        <v>395.60212000000001</v>
      </c>
      <c r="D70" s="12">
        <v>560</v>
      </c>
      <c r="E70" s="12">
        <v>560</v>
      </c>
      <c r="F70" s="12">
        <v>560</v>
      </c>
      <c r="G70" s="12">
        <v>453.62635</v>
      </c>
      <c r="H70" s="13">
        <f t="shared" si="4"/>
        <v>114.66732028635236</v>
      </c>
      <c r="I70" s="13">
        <f t="shared" si="5"/>
        <v>81.004705357142853</v>
      </c>
      <c r="J70" s="13">
        <f t="shared" si="6"/>
        <v>81.004705357142853</v>
      </c>
      <c r="K70" s="13">
        <f t="shared" si="7"/>
        <v>81.004705357142853</v>
      </c>
    </row>
    <row r="71" spans="1:11" x14ac:dyDescent="0.3">
      <c r="A71" s="10">
        <v>1</v>
      </c>
      <c r="B71" s="11" t="s">
        <v>51</v>
      </c>
      <c r="C71" s="12">
        <v>395.60212000000001</v>
      </c>
      <c r="D71" s="12">
        <v>560</v>
      </c>
      <c r="E71" s="12">
        <v>560</v>
      </c>
      <c r="F71" s="12">
        <v>560</v>
      </c>
      <c r="G71" s="12">
        <v>453.62635</v>
      </c>
      <c r="H71" s="13">
        <f t="shared" si="4"/>
        <v>114.66732028635236</v>
      </c>
      <c r="I71" s="13">
        <f t="shared" si="5"/>
        <v>81.004705357142853</v>
      </c>
      <c r="J71" s="13">
        <f t="shared" si="6"/>
        <v>81.004705357142853</v>
      </c>
      <c r="K71" s="13">
        <f t="shared" si="7"/>
        <v>81.004705357142853</v>
      </c>
    </row>
    <row r="72" spans="1:11" x14ac:dyDescent="0.3">
      <c r="A72" s="10">
        <v>0</v>
      </c>
      <c r="B72" s="11" t="s">
        <v>51</v>
      </c>
      <c r="C72" s="12">
        <v>395.60212000000001</v>
      </c>
      <c r="D72" s="12">
        <v>560</v>
      </c>
      <c r="E72" s="12">
        <v>560</v>
      </c>
      <c r="F72" s="12">
        <v>560</v>
      </c>
      <c r="G72" s="12">
        <v>453.62635</v>
      </c>
      <c r="H72" s="13">
        <f t="shared" si="4"/>
        <v>114.66732028635236</v>
      </c>
      <c r="I72" s="13">
        <f t="shared" si="5"/>
        <v>81.004705357142853</v>
      </c>
      <c r="J72" s="13">
        <f t="shared" si="6"/>
        <v>81.004705357142853</v>
      </c>
      <c r="K72" s="13">
        <f t="shared" si="7"/>
        <v>81.004705357142853</v>
      </c>
    </row>
    <row r="73" spans="1:11" x14ac:dyDescent="0.3">
      <c r="A73" s="10">
        <v>1</v>
      </c>
      <c r="B73" s="11" t="s">
        <v>68</v>
      </c>
      <c r="C73" s="12">
        <v>0.7</v>
      </c>
      <c r="D73" s="12">
        <v>0</v>
      </c>
      <c r="E73" s="12">
        <v>0</v>
      </c>
      <c r="F73" s="12">
        <v>0</v>
      </c>
      <c r="G73" s="12">
        <v>4.3</v>
      </c>
      <c r="H73" s="13">
        <f t="shared" si="4"/>
        <v>614.28571428571433</v>
      </c>
      <c r="I73" s="13"/>
      <c r="J73" s="13"/>
      <c r="K73" s="13"/>
    </row>
    <row r="74" spans="1:11" ht="40.5" x14ac:dyDescent="0.3">
      <c r="A74" s="10">
        <v>1</v>
      </c>
      <c r="B74" s="11" t="s">
        <v>69</v>
      </c>
      <c r="C74" s="12">
        <v>0.7</v>
      </c>
      <c r="D74" s="12">
        <v>0</v>
      </c>
      <c r="E74" s="12">
        <v>0</v>
      </c>
      <c r="F74" s="12">
        <v>0</v>
      </c>
      <c r="G74" s="12">
        <v>4.3</v>
      </c>
      <c r="H74" s="13">
        <f t="shared" si="4"/>
        <v>614.28571428571433</v>
      </c>
      <c r="I74" s="13"/>
      <c r="J74" s="13"/>
      <c r="K74" s="13"/>
    </row>
    <row r="75" spans="1:11" ht="162" x14ac:dyDescent="0.3">
      <c r="A75" s="10">
        <v>1</v>
      </c>
      <c r="B75" s="11" t="s">
        <v>70</v>
      </c>
      <c r="C75" s="12">
        <v>0.7</v>
      </c>
      <c r="D75" s="12">
        <v>0</v>
      </c>
      <c r="E75" s="12">
        <v>0</v>
      </c>
      <c r="F75" s="12">
        <v>0</v>
      </c>
      <c r="G75" s="12">
        <v>4.3</v>
      </c>
      <c r="H75" s="13">
        <f t="shared" si="4"/>
        <v>614.28571428571433</v>
      </c>
      <c r="I75" s="13"/>
      <c r="J75" s="13"/>
      <c r="K75" s="13"/>
    </row>
    <row r="76" spans="1:11" ht="141.75" x14ac:dyDescent="0.3">
      <c r="A76" s="10">
        <v>0</v>
      </c>
      <c r="B76" s="11" t="s">
        <v>71</v>
      </c>
      <c r="C76" s="12">
        <v>0.7</v>
      </c>
      <c r="D76" s="12">
        <v>0</v>
      </c>
      <c r="E76" s="12">
        <v>0</v>
      </c>
      <c r="F76" s="12">
        <v>0</v>
      </c>
      <c r="G76" s="12">
        <v>4.3</v>
      </c>
      <c r="H76" s="13">
        <f t="shared" si="4"/>
        <v>614.28571428571433</v>
      </c>
      <c r="I76" s="13"/>
      <c r="J76" s="13"/>
      <c r="K76" s="13"/>
    </row>
    <row r="77" spans="1:11" x14ac:dyDescent="0.3">
      <c r="A77" s="10">
        <v>1</v>
      </c>
      <c r="B77" s="11" t="s">
        <v>72</v>
      </c>
      <c r="C77" s="12">
        <v>30199.819239999997</v>
      </c>
      <c r="D77" s="12">
        <v>103241.2</v>
      </c>
      <c r="E77" s="12">
        <v>114712.156</v>
      </c>
      <c r="F77" s="12">
        <v>39034.561999999998</v>
      </c>
      <c r="G77" s="12">
        <v>36676.692999999999</v>
      </c>
      <c r="H77" s="13">
        <f t="shared" si="4"/>
        <v>121.44673022221706</v>
      </c>
      <c r="I77" s="13">
        <f t="shared" si="5"/>
        <v>35.525248641046403</v>
      </c>
      <c r="J77" s="13">
        <f t="shared" si="6"/>
        <v>31.972804172558661</v>
      </c>
      <c r="K77" s="13">
        <f t="shared" si="7"/>
        <v>93.959535142215771</v>
      </c>
    </row>
    <row r="78" spans="1:11" ht="40.5" x14ac:dyDescent="0.3">
      <c r="A78" s="10">
        <v>1</v>
      </c>
      <c r="B78" s="11" t="s">
        <v>73</v>
      </c>
      <c r="C78" s="12">
        <v>30199.819239999997</v>
      </c>
      <c r="D78" s="12">
        <v>103241.2</v>
      </c>
      <c r="E78" s="12">
        <v>114712.156</v>
      </c>
      <c r="F78" s="12">
        <v>39034.561999999998</v>
      </c>
      <c r="G78" s="12">
        <v>36676.692999999999</v>
      </c>
      <c r="H78" s="13">
        <f t="shared" si="4"/>
        <v>121.44673022221706</v>
      </c>
      <c r="I78" s="13">
        <f t="shared" si="5"/>
        <v>35.525248641046403</v>
      </c>
      <c r="J78" s="13">
        <f t="shared" si="6"/>
        <v>31.972804172558661</v>
      </c>
      <c r="K78" s="13">
        <f t="shared" si="7"/>
        <v>93.959535142215771</v>
      </c>
    </row>
    <row r="79" spans="1:11" ht="40.5" x14ac:dyDescent="0.3">
      <c r="A79" s="10">
        <v>1</v>
      </c>
      <c r="B79" s="11" t="s">
        <v>74</v>
      </c>
      <c r="C79" s="12">
        <v>6116.1</v>
      </c>
      <c r="D79" s="12">
        <v>33328.400000000001</v>
      </c>
      <c r="E79" s="12">
        <v>33328.400000000001</v>
      </c>
      <c r="F79" s="12">
        <v>8332.2000000000007</v>
      </c>
      <c r="G79" s="12">
        <v>8332.2000000000007</v>
      </c>
      <c r="H79" s="13">
        <f t="shared" si="4"/>
        <v>136.23387452788543</v>
      </c>
      <c r="I79" s="13">
        <f t="shared" si="5"/>
        <v>25.000300044406575</v>
      </c>
      <c r="J79" s="13">
        <f t="shared" si="6"/>
        <v>25.000300044406575</v>
      </c>
      <c r="K79" s="13">
        <f t="shared" si="7"/>
        <v>100</v>
      </c>
    </row>
    <row r="80" spans="1:11" x14ac:dyDescent="0.3">
      <c r="A80" s="10">
        <v>0</v>
      </c>
      <c r="B80" s="11" t="s">
        <v>75</v>
      </c>
      <c r="C80" s="12">
        <v>6116.1</v>
      </c>
      <c r="D80" s="12">
        <v>33328.400000000001</v>
      </c>
      <c r="E80" s="12">
        <v>33328.400000000001</v>
      </c>
      <c r="F80" s="12">
        <v>8332.2000000000007</v>
      </c>
      <c r="G80" s="12">
        <v>8332.2000000000007</v>
      </c>
      <c r="H80" s="13">
        <f t="shared" si="4"/>
        <v>136.23387452788543</v>
      </c>
      <c r="I80" s="13">
        <f t="shared" si="5"/>
        <v>25.000300044406575</v>
      </c>
      <c r="J80" s="13">
        <f t="shared" si="6"/>
        <v>25.000300044406575</v>
      </c>
      <c r="K80" s="13">
        <f t="shared" si="7"/>
        <v>100</v>
      </c>
    </row>
    <row r="81" spans="1:11" ht="162" x14ac:dyDescent="0.3">
      <c r="A81" s="10">
        <v>0</v>
      </c>
      <c r="B81" s="11" t="s">
        <v>76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3"/>
      <c r="I81" s="13"/>
      <c r="J81" s="13"/>
      <c r="K81" s="13"/>
    </row>
    <row r="82" spans="1:11" ht="40.5" x14ac:dyDescent="0.3">
      <c r="A82" s="10">
        <v>1</v>
      </c>
      <c r="B82" s="11" t="s">
        <v>77</v>
      </c>
      <c r="C82" s="12">
        <v>22219.3</v>
      </c>
      <c r="D82" s="12">
        <v>66653.7</v>
      </c>
      <c r="E82" s="12">
        <v>74080.899999999994</v>
      </c>
      <c r="F82" s="12">
        <v>25586.400000000001</v>
      </c>
      <c r="G82" s="12">
        <v>25586.400000000001</v>
      </c>
      <c r="H82" s="13">
        <f t="shared" si="4"/>
        <v>115.15394274347076</v>
      </c>
      <c r="I82" s="13">
        <f t="shared" si="5"/>
        <v>38.387066284392318</v>
      </c>
      <c r="J82" s="13">
        <f t="shared" si="6"/>
        <v>34.538457281161541</v>
      </c>
      <c r="K82" s="13">
        <f t="shared" si="7"/>
        <v>100</v>
      </c>
    </row>
    <row r="83" spans="1:11" ht="40.5" x14ac:dyDescent="0.3">
      <c r="A83" s="10">
        <v>0</v>
      </c>
      <c r="B83" s="11" t="s">
        <v>78</v>
      </c>
      <c r="C83" s="12">
        <v>22219.3</v>
      </c>
      <c r="D83" s="12">
        <v>66653.7</v>
      </c>
      <c r="E83" s="12">
        <v>66653.7</v>
      </c>
      <c r="F83" s="12">
        <v>22875.599999999999</v>
      </c>
      <c r="G83" s="12">
        <v>22875.599999999999</v>
      </c>
      <c r="H83" s="13">
        <f t="shared" si="4"/>
        <v>102.95373841660178</v>
      </c>
      <c r="I83" s="13">
        <f t="shared" si="5"/>
        <v>34.320075254637025</v>
      </c>
      <c r="J83" s="13">
        <f t="shared" si="6"/>
        <v>34.320075254637025</v>
      </c>
      <c r="K83" s="13">
        <f t="shared" si="7"/>
        <v>100</v>
      </c>
    </row>
    <row r="84" spans="1:11" ht="81" x14ac:dyDescent="0.3">
      <c r="A84" s="10">
        <v>0</v>
      </c>
      <c r="B84" s="11" t="s">
        <v>79</v>
      </c>
      <c r="C84" s="12">
        <v>0</v>
      </c>
      <c r="D84" s="12">
        <v>0</v>
      </c>
      <c r="E84" s="12">
        <v>154</v>
      </c>
      <c r="F84" s="12">
        <v>46.2</v>
      </c>
      <c r="G84" s="12">
        <v>46.2</v>
      </c>
      <c r="H84" s="13"/>
      <c r="I84" s="13"/>
      <c r="J84" s="13">
        <f t="shared" si="6"/>
        <v>30.000000000000004</v>
      </c>
      <c r="K84" s="13">
        <f t="shared" si="7"/>
        <v>100</v>
      </c>
    </row>
    <row r="85" spans="1:11" ht="121.5" x14ac:dyDescent="0.3">
      <c r="A85" s="10">
        <v>0</v>
      </c>
      <c r="B85" s="11" t="s">
        <v>80</v>
      </c>
      <c r="C85" s="12">
        <v>0</v>
      </c>
      <c r="D85" s="12">
        <v>0</v>
      </c>
      <c r="E85" s="12">
        <v>1944.2</v>
      </c>
      <c r="F85" s="12">
        <v>0</v>
      </c>
      <c r="G85" s="12">
        <v>0</v>
      </c>
      <c r="H85" s="13"/>
      <c r="I85" s="13"/>
      <c r="J85" s="13">
        <f t="shared" si="6"/>
        <v>0</v>
      </c>
      <c r="K85" s="13"/>
    </row>
    <row r="86" spans="1:11" ht="81" x14ac:dyDescent="0.3">
      <c r="A86" s="10">
        <v>0</v>
      </c>
      <c r="B86" s="11" t="s">
        <v>81</v>
      </c>
      <c r="C86" s="12">
        <v>0</v>
      </c>
      <c r="D86" s="12">
        <v>0</v>
      </c>
      <c r="E86" s="12">
        <v>5329</v>
      </c>
      <c r="F86" s="12">
        <v>2664.6</v>
      </c>
      <c r="G86" s="12">
        <v>2664.6</v>
      </c>
      <c r="H86" s="13"/>
      <c r="I86" s="13"/>
      <c r="J86" s="13">
        <f t="shared" si="6"/>
        <v>50.001876524676305</v>
      </c>
      <c r="K86" s="13">
        <f t="shared" si="7"/>
        <v>100</v>
      </c>
    </row>
    <row r="87" spans="1:11" ht="40.5" x14ac:dyDescent="0.3">
      <c r="A87" s="10">
        <v>1</v>
      </c>
      <c r="B87" s="11" t="s">
        <v>82</v>
      </c>
      <c r="C87" s="12">
        <v>499.05</v>
      </c>
      <c r="D87" s="12">
        <v>1939.1</v>
      </c>
      <c r="E87" s="12">
        <v>1939.1</v>
      </c>
      <c r="F87" s="12">
        <v>484.77600000000001</v>
      </c>
      <c r="G87" s="12">
        <v>484.77600000000001</v>
      </c>
      <c r="H87" s="13">
        <f t="shared" si="4"/>
        <v>97.139765554553648</v>
      </c>
      <c r="I87" s="13">
        <f t="shared" si="5"/>
        <v>25.000051570316128</v>
      </c>
      <c r="J87" s="13">
        <f t="shared" si="6"/>
        <v>25.000051570316128</v>
      </c>
      <c r="K87" s="13">
        <f t="shared" si="7"/>
        <v>100</v>
      </c>
    </row>
    <row r="88" spans="1:11" ht="121.5" x14ac:dyDescent="0.3">
      <c r="A88" s="10">
        <v>0</v>
      </c>
      <c r="B88" s="11" t="s">
        <v>83</v>
      </c>
      <c r="C88" s="12">
        <v>499.05</v>
      </c>
      <c r="D88" s="12">
        <v>1939.1</v>
      </c>
      <c r="E88" s="12">
        <v>1939.1</v>
      </c>
      <c r="F88" s="12">
        <v>484.77600000000001</v>
      </c>
      <c r="G88" s="12">
        <v>484.77600000000001</v>
      </c>
      <c r="H88" s="13">
        <f t="shared" si="4"/>
        <v>97.139765554553648</v>
      </c>
      <c r="I88" s="13">
        <f t="shared" si="5"/>
        <v>25.000051570316128</v>
      </c>
      <c r="J88" s="13">
        <f t="shared" si="6"/>
        <v>25.000051570316128</v>
      </c>
      <c r="K88" s="13">
        <f t="shared" si="7"/>
        <v>100</v>
      </c>
    </row>
    <row r="89" spans="1:11" ht="40.5" x14ac:dyDescent="0.3">
      <c r="A89" s="10">
        <v>1</v>
      </c>
      <c r="B89" s="11" t="s">
        <v>84</v>
      </c>
      <c r="C89" s="12">
        <v>1365.36924</v>
      </c>
      <c r="D89" s="12">
        <v>1320</v>
      </c>
      <c r="E89" s="12">
        <v>5363.7560000000003</v>
      </c>
      <c r="F89" s="12">
        <v>4631.1859999999997</v>
      </c>
      <c r="G89" s="12">
        <v>2273.317</v>
      </c>
      <c r="H89" s="13">
        <f t="shared" si="4"/>
        <v>166.49833124994086</v>
      </c>
      <c r="I89" s="13">
        <f t="shared" si="5"/>
        <v>172.22098484848485</v>
      </c>
      <c r="J89" s="13">
        <f t="shared" si="6"/>
        <v>42.382930916320575</v>
      </c>
      <c r="K89" s="13">
        <f t="shared" si="7"/>
        <v>49.087145279848407</v>
      </c>
    </row>
    <row r="90" spans="1:11" ht="81" x14ac:dyDescent="0.3">
      <c r="A90" s="10">
        <v>0</v>
      </c>
      <c r="B90" s="11" t="s">
        <v>85</v>
      </c>
      <c r="C90" s="12">
        <v>589.35</v>
      </c>
      <c r="D90" s="12">
        <v>1320</v>
      </c>
      <c r="E90" s="12">
        <v>1320</v>
      </c>
      <c r="F90" s="12">
        <v>587.42999999999995</v>
      </c>
      <c r="G90" s="12">
        <v>587.42999999999995</v>
      </c>
      <c r="H90" s="13">
        <f t="shared" si="4"/>
        <v>99.674217358106375</v>
      </c>
      <c r="I90" s="13">
        <f t="shared" si="5"/>
        <v>44.502272727272725</v>
      </c>
      <c r="J90" s="13">
        <f t="shared" si="6"/>
        <v>44.502272727272725</v>
      </c>
      <c r="K90" s="13">
        <f t="shared" si="7"/>
        <v>100</v>
      </c>
    </row>
    <row r="91" spans="1:11" ht="101.25" x14ac:dyDescent="0.3">
      <c r="A91" s="10">
        <v>0</v>
      </c>
      <c r="B91" s="11" t="s">
        <v>86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3"/>
      <c r="I91" s="13"/>
      <c r="J91" s="13"/>
      <c r="K91" s="13"/>
    </row>
    <row r="92" spans="1:11" x14ac:dyDescent="0.3">
      <c r="A92" s="10">
        <v>0</v>
      </c>
      <c r="B92" s="11" t="s">
        <v>87</v>
      </c>
      <c r="C92" s="12">
        <v>776.01923999999997</v>
      </c>
      <c r="D92" s="12">
        <v>0</v>
      </c>
      <c r="E92" s="12">
        <v>2378.453</v>
      </c>
      <c r="F92" s="12">
        <v>2378.453</v>
      </c>
      <c r="G92" s="12">
        <v>1211.106</v>
      </c>
      <c r="H92" s="13">
        <f t="shared" si="4"/>
        <v>156.06649134111677</v>
      </c>
      <c r="I92" s="13"/>
      <c r="J92" s="13">
        <f t="shared" si="6"/>
        <v>50.919904660718544</v>
      </c>
      <c r="K92" s="13">
        <f t="shared" si="7"/>
        <v>50.919904660718544</v>
      </c>
    </row>
    <row r="93" spans="1:11" ht="162" x14ac:dyDescent="0.3">
      <c r="A93" s="10">
        <v>0</v>
      </c>
      <c r="B93" s="11" t="s">
        <v>88</v>
      </c>
      <c r="C93" s="12">
        <v>0</v>
      </c>
      <c r="D93" s="12">
        <v>0</v>
      </c>
      <c r="E93" s="12">
        <v>1665.3030000000001</v>
      </c>
      <c r="F93" s="12">
        <v>1665.3030000000001</v>
      </c>
      <c r="G93" s="12">
        <v>474.78100000000001</v>
      </c>
      <c r="H93" s="13"/>
      <c r="I93" s="13"/>
      <c r="J93" s="13">
        <f t="shared" si="6"/>
        <v>28.510187035032065</v>
      </c>
      <c r="K93" s="13">
        <f t="shared" si="7"/>
        <v>28.510187035032065</v>
      </c>
    </row>
    <row r="94" spans="1:11" ht="40.5" x14ac:dyDescent="0.3">
      <c r="A94" s="10">
        <v>1</v>
      </c>
      <c r="B94" s="11" t="s">
        <v>89</v>
      </c>
      <c r="C94" s="12">
        <v>45047.256729999986</v>
      </c>
      <c r="D94" s="12">
        <v>227000</v>
      </c>
      <c r="E94" s="12">
        <v>228635</v>
      </c>
      <c r="F94" s="12">
        <v>52437.4</v>
      </c>
      <c r="G94" s="12">
        <v>54542.693600000013</v>
      </c>
      <c r="H94" s="13">
        <f t="shared" si="4"/>
        <v>121.07883489312765</v>
      </c>
      <c r="I94" s="13">
        <f t="shared" si="5"/>
        <v>24.027618325991195</v>
      </c>
      <c r="J94" s="13">
        <f t="shared" si="6"/>
        <v>23.855793557416849</v>
      </c>
      <c r="K94" s="13">
        <f t="shared" si="7"/>
        <v>104.01487030249403</v>
      </c>
    </row>
    <row r="95" spans="1:11" x14ac:dyDescent="0.3">
      <c r="A95" s="10">
        <v>1</v>
      </c>
      <c r="B95" s="11" t="s">
        <v>90</v>
      </c>
      <c r="C95" s="12">
        <v>75247.075969999991</v>
      </c>
      <c r="D95" s="12">
        <v>330241.2</v>
      </c>
      <c r="E95" s="12">
        <v>343347.15600000002</v>
      </c>
      <c r="F95" s="12">
        <v>91471.962</v>
      </c>
      <c r="G95" s="12">
        <v>91219.386600000027</v>
      </c>
      <c r="H95" s="13">
        <f t="shared" si="4"/>
        <v>121.22648677586885</v>
      </c>
      <c r="I95" s="13">
        <f t="shared" si="5"/>
        <v>27.622049156798127</v>
      </c>
      <c r="J95" s="13">
        <f t="shared" si="6"/>
        <v>26.567683758533889</v>
      </c>
      <c r="K95" s="13">
        <f t="shared" si="7"/>
        <v>99.723876700053765</v>
      </c>
    </row>
  </sheetData>
  <mergeCells count="1">
    <mergeCell ref="B1:J1"/>
  </mergeCells>
  <conditionalFormatting sqref="B4:B95">
    <cfRule type="expression" dxfId="16" priority="3" stopIfTrue="1">
      <formula>A4=1</formula>
    </cfRule>
  </conditionalFormatting>
  <conditionalFormatting sqref="C4:C95">
    <cfRule type="expression" dxfId="6" priority="13" stopIfTrue="1">
      <formula>A4=1</formula>
    </cfRule>
  </conditionalFormatting>
  <conditionalFormatting sqref="D4:D95">
    <cfRule type="expression" dxfId="3" priority="16" stopIfTrue="1">
      <formula>A4=1</formula>
    </cfRule>
  </conditionalFormatting>
  <conditionalFormatting sqref="E4:E95">
    <cfRule type="expression" dxfId="2" priority="17" stopIfTrue="1">
      <formula>A4=1</formula>
    </cfRule>
  </conditionalFormatting>
  <conditionalFormatting sqref="F4:F95">
    <cfRule type="expression" dxfId="1" priority="18" stopIfTrue="1">
      <formula>A4=1</formula>
    </cfRule>
  </conditionalFormatting>
  <conditionalFormatting sqref="G4:G95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dcterms:created xsi:type="dcterms:W3CDTF">2025-04-08T11:54:47Z</dcterms:created>
  <dcterms:modified xsi:type="dcterms:W3CDTF">2025-04-08T12:00:20Z</dcterms:modified>
</cp:coreProperties>
</file>